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</sheets>
  <calcPr calcId="144525"/>
</workbook>
</file>

<file path=xl/sharedStrings.xml><?xml version="1.0" encoding="utf-8"?>
<sst xmlns="http://schemas.openxmlformats.org/spreadsheetml/2006/main" count="84" uniqueCount="52">
  <si>
    <t>乐 清 市 九 洲 电 子 有 限 公 司</t>
  </si>
  <si>
    <t>JZ/QR-26-01   Rev B</t>
  </si>
  <si>
    <t>进 货 检 验 报 告 单</t>
  </si>
  <si>
    <t>报告编号/NO.</t>
  </si>
  <si>
    <t>产品名称</t>
  </si>
  <si>
    <t>塑料护套（白色）</t>
  </si>
  <si>
    <t>型号规格</t>
  </si>
  <si>
    <t>交验数量</t>
  </si>
  <si>
    <t>采购订单号</t>
  </si>
  <si>
    <t>供方批次号/生产日期</t>
  </si>
  <si>
    <t>检验依据</t>
  </si>
  <si>
    <t>200-02-34</t>
  </si>
  <si>
    <t>供货单位</t>
  </si>
  <si>
    <t>材料牌号</t>
  </si>
  <si>
    <t>PA66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</si>
  <si>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</si>
  <si>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</si>
  <si>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</si>
  <si>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</si>
  <si>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</si>
  <si>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</si>
  <si>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</si>
  <si>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</si>
  <si>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</si>
  <si>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</si>
  <si>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</si>
  <si>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</si>
  <si>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</si>
  <si>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</si>
  <si>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11～N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</si>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</sst>
</file>

<file path=xl/styles.xml><?xml version="1.0" encoding="utf-8"?>
<styleSheet xmlns="http://schemas.openxmlformats.org/spreadsheetml/2006/main">
  <numFmts count="9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_ \¥* #,##0.00_ ;_ \¥* \-#,##0.00_ ;_ \¥* &quot;-&quot;??_ ;_ @_ "/>
    <numFmt numFmtId="178" formatCode="0_ "/>
    <numFmt numFmtId="179" formatCode="0.0_ "/>
    <numFmt numFmtId="180" formatCode="#\ ?/?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20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21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14" borderId="23" applyNumberFormat="0" applyAlignment="0" applyProtection="0">
      <alignment vertical="center"/>
    </xf>
    <xf numFmtId="0" fontId="21" fillId="14" borderId="20" applyNumberFormat="0" applyAlignment="0" applyProtection="0">
      <alignment vertical="center"/>
    </xf>
    <xf numFmtId="0" fontId="5" fillId="3" borderId="16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71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7" fontId="2" fillId="0" borderId="1" xfId="4" applyNumberFormat="1" applyFont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78" fontId="2" fillId="0" borderId="1" xfId="0" applyNumberFormat="1" applyFont="1" applyFill="1" applyBorder="1" applyAlignment="1" applyProtection="1">
      <alignment horizontal="center" vertical="center"/>
      <protection locked="0"/>
    </xf>
    <xf numFmtId="179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176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4" applyNumberFormat="1" applyFont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 wrapText="1"/>
    </xf>
    <xf numFmtId="177" fontId="2" fillId="0" borderId="1" xfId="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176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2" borderId="1" xfId="0" applyNumberFormat="1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8"/>
  <sheetViews>
    <sheetView tabSelected="1" workbookViewId="0">
      <selection activeCell="A27" sqref="$A27:$XFD27"/>
    </sheetView>
  </sheetViews>
  <sheetFormatPr defaultColWidth="9" defaultRowHeight="11.25"/>
  <cols>
    <col min="1" max="1" width="5.5" style="3" customWidth="1"/>
    <col min="2" max="2" width="7.25" style="3" customWidth="1"/>
    <col min="3" max="3" width="6.75" style="3" customWidth="1"/>
    <col min="4" max="4" width="4.25" style="3" customWidth="1"/>
    <col min="5" max="5" width="4.75" style="3" customWidth="1"/>
    <col min="6" max="6" width="4.25" style="3" customWidth="1"/>
    <col min="7" max="7" width="4.625" style="3" customWidth="1"/>
    <col min="8" max="8" width="5.5" style="3" customWidth="1"/>
    <col min="9" max="9" width="5.375" style="3" customWidth="1"/>
    <col min="10" max="20" width="5.5" style="3" customWidth="1"/>
    <col min="21" max="21" width="9.25" style="3" customWidth="1"/>
    <col min="22" max="22" width="9.375" style="3" customWidth="1"/>
    <col min="23" max="23" width="7.5" style="3" customWidth="1"/>
    <col min="24" max="16384" width="9" style="3"/>
  </cols>
  <sheetData>
    <row r="1" s="1" customFormat="1" ht="22" customHeight="1" spans="1:2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="1" customFormat="1" ht="21" customHeight="1" spans="1:23">
      <c r="A2" s="5" t="s">
        <v>1</v>
      </c>
      <c r="B2" s="5"/>
      <c r="C2" s="5"/>
      <c r="D2" s="5"/>
      <c r="E2" s="5"/>
      <c r="F2" s="5"/>
      <c r="G2" s="4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2" t="s">
        <v>3</v>
      </c>
      <c r="U2" s="62"/>
      <c r="V2" s="62"/>
      <c r="W2" s="62"/>
    </row>
    <row r="3" ht="27" customHeight="1" spans="1:23">
      <c r="A3" s="6" t="s">
        <v>4</v>
      </c>
      <c r="B3" s="6"/>
      <c r="C3" s="7" t="s">
        <v>5</v>
      </c>
      <c r="D3" s="8"/>
      <c r="E3" s="8"/>
      <c r="F3" s="8"/>
      <c r="G3" s="9"/>
      <c r="H3" s="10" t="s">
        <v>6</v>
      </c>
      <c r="I3" s="10"/>
      <c r="J3" s="41">
        <v>6.3</v>
      </c>
      <c r="K3" s="42"/>
      <c r="L3" s="6" t="s">
        <v>7</v>
      </c>
      <c r="M3" s="6"/>
      <c r="N3" s="6"/>
      <c r="O3" s="6"/>
      <c r="P3" s="6" t="s">
        <v>8</v>
      </c>
      <c r="Q3" s="6"/>
      <c r="R3" s="6"/>
      <c r="S3" s="6"/>
      <c r="T3" s="6"/>
      <c r="U3" s="63" t="s">
        <v>9</v>
      </c>
      <c r="V3" s="6"/>
      <c r="W3" s="6"/>
    </row>
    <row r="4" ht="27" customHeight="1" spans="1:23">
      <c r="A4" s="6" t="s">
        <v>10</v>
      </c>
      <c r="B4" s="6"/>
      <c r="C4" s="7" t="s">
        <v>11</v>
      </c>
      <c r="D4" s="8"/>
      <c r="E4" s="8"/>
      <c r="F4" s="8"/>
      <c r="G4" s="9"/>
      <c r="H4" s="6" t="s">
        <v>12</v>
      </c>
      <c r="I4" s="6"/>
      <c r="J4" s="10"/>
      <c r="K4" s="43"/>
      <c r="L4" s="6" t="s">
        <v>13</v>
      </c>
      <c r="M4" s="6"/>
      <c r="N4" s="44" t="s">
        <v>14</v>
      </c>
      <c r="O4" s="44"/>
      <c r="P4" s="44" t="s">
        <v>15</v>
      </c>
      <c r="Q4" s="44"/>
      <c r="R4" s="44"/>
      <c r="S4" s="44"/>
      <c r="T4" s="44"/>
      <c r="U4" s="64" t="s">
        <v>16</v>
      </c>
      <c r="V4" s="65"/>
      <c r="W4" s="6"/>
    </row>
    <row r="5" ht="16" customHeight="1" spans="1:23">
      <c r="A5" s="11" t="s">
        <v>17</v>
      </c>
      <c r="B5" s="12" t="s">
        <v>18</v>
      </c>
      <c r="C5" s="13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4" t="s">
        <v>24</v>
      </c>
      <c r="I5" s="45"/>
      <c r="J5" s="12" t="s">
        <v>25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66" t="s">
        <v>26</v>
      </c>
      <c r="V5" s="66" t="s">
        <v>27</v>
      </c>
      <c r="W5" s="13" t="s">
        <v>28</v>
      </c>
    </row>
    <row r="6" ht="16" customHeight="1" spans="1:23">
      <c r="A6" s="15"/>
      <c r="B6" s="16"/>
      <c r="C6" s="12"/>
      <c r="D6" s="16"/>
      <c r="E6" s="16"/>
      <c r="F6" s="16"/>
      <c r="G6" s="16"/>
      <c r="H6" s="17"/>
      <c r="I6" s="46"/>
      <c r="J6" s="47">
        <v>1</v>
      </c>
      <c r="K6" s="47">
        <v>2</v>
      </c>
      <c r="L6" s="47">
        <v>3</v>
      </c>
      <c r="M6" s="47">
        <v>4</v>
      </c>
      <c r="N6" s="47">
        <v>5</v>
      </c>
      <c r="O6" s="47">
        <v>6</v>
      </c>
      <c r="P6" s="47">
        <v>7</v>
      </c>
      <c r="Q6" s="47">
        <v>8</v>
      </c>
      <c r="R6" s="47">
        <v>9</v>
      </c>
      <c r="S6" s="47">
        <v>10</v>
      </c>
      <c r="T6" s="47" t="s">
        <v>29</v>
      </c>
      <c r="U6" s="67"/>
      <c r="V6" s="67"/>
      <c r="W6" s="12"/>
    </row>
    <row r="7" ht="21" customHeight="1" spans="1:23">
      <c r="A7" s="18">
        <f>ROW()-6</f>
        <v>1</v>
      </c>
      <c r="B7" s="18" t="s">
        <v>30</v>
      </c>
      <c r="C7" s="19" t="s">
        <v>14</v>
      </c>
      <c r="D7" s="20"/>
      <c r="E7" s="20"/>
      <c r="F7" s="20"/>
      <c r="G7" s="20"/>
      <c r="H7" s="20"/>
      <c r="I7" s="48"/>
      <c r="J7" s="49" t="s">
        <v>31</v>
      </c>
      <c r="K7" s="50"/>
      <c r="L7" s="50"/>
      <c r="M7" s="50"/>
      <c r="N7" s="50"/>
      <c r="O7" s="50"/>
      <c r="P7" s="50"/>
      <c r="Q7" s="50"/>
      <c r="R7" s="50"/>
      <c r="S7" s="50"/>
      <c r="T7" s="68"/>
      <c r="U7" s="18">
        <f>IF(J7="","",MAX(J7:T7))</f>
        <v>0</v>
      </c>
      <c r="V7" s="18">
        <f>IF(J7="","",MIN(J7:T7))</f>
        <v>0</v>
      </c>
      <c r="W7" s="18" t="str">
        <f>IF(AND(U7="",V7=""),"",IF(OR(U7&gt;H7+I7,V7&lt;H7+I8),"Not OK","OK"))</f>
        <v>OK</v>
      </c>
    </row>
    <row r="8" ht="14" customHeight="1" spans="1:23">
      <c r="A8" s="21">
        <f>ROW()-6</f>
        <v>2</v>
      </c>
      <c r="B8" s="22" t="s">
        <v>32</v>
      </c>
      <c r="C8" s="6" t="s">
        <v>33</v>
      </c>
      <c r="D8" s="23" t="s">
        <v>34</v>
      </c>
      <c r="E8" s="24"/>
      <c r="F8" s="25">
        <v>0.4</v>
      </c>
      <c r="G8" s="26"/>
      <c r="H8" s="27" t="s">
        <v>35</v>
      </c>
      <c r="I8" s="51"/>
      <c r="J8" s="52" t="s">
        <v>36</v>
      </c>
      <c r="K8" s="52" t="s">
        <v>36</v>
      </c>
      <c r="L8" s="52" t="s">
        <v>36</v>
      </c>
      <c r="M8" s="52" t="s">
        <v>36</v>
      </c>
      <c r="N8" s="52" t="s">
        <v>36</v>
      </c>
      <c r="O8" s="52" t="s">
        <v>36</v>
      </c>
      <c r="P8" s="52" t="s">
        <v>36</v>
      </c>
      <c r="Q8" s="52" t="s">
        <v>36</v>
      </c>
      <c r="R8" s="52" t="s">
        <v>36</v>
      </c>
      <c r="S8" s="52" t="s">
        <v>36</v>
      </c>
      <c r="T8" s="52" t="s">
        <v>36</v>
      </c>
      <c r="U8" s="21">
        <f>IF(J8="","",MAX(J8:T8))</f>
        <v>0</v>
      </c>
      <c r="V8" s="21">
        <f>IF(K8="","",MAX(K8:U8))</f>
        <v>0</v>
      </c>
      <c r="W8" s="21" t="s">
        <v>37</v>
      </c>
    </row>
    <row r="9" customFormat="1" ht="27" customHeight="1" spans="1:23">
      <c r="A9" s="28"/>
      <c r="B9" s="29"/>
      <c r="C9" s="30" t="s">
        <v>38</v>
      </c>
      <c r="D9" s="31"/>
      <c r="E9" s="31"/>
      <c r="F9" s="31"/>
      <c r="G9" s="31"/>
      <c r="H9" s="31"/>
      <c r="I9" s="53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28"/>
      <c r="V9" s="28"/>
      <c r="W9" s="28"/>
    </row>
    <row r="10" s="2" customFormat="1" ht="11" customHeight="1" spans="1:23">
      <c r="A10" s="32">
        <f>ROW()-7</f>
        <v>3</v>
      </c>
      <c r="B10" s="32" t="s">
        <v>39</v>
      </c>
      <c r="C10" s="33" t="s">
        <v>40</v>
      </c>
      <c r="D10" s="34" t="s">
        <v>41</v>
      </c>
      <c r="E10" s="34">
        <v>8</v>
      </c>
      <c r="F10" s="35">
        <v>1.5</v>
      </c>
      <c r="G10" s="36" t="s">
        <v>42</v>
      </c>
      <c r="H10" s="37">
        <v>10.3</v>
      </c>
      <c r="I10" s="55">
        <v>0.2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2" t="str">
        <f>IF(J10="","",MAX(J10:T10))</f>
        <v/>
      </c>
      <c r="V10" s="32" t="str">
        <f>IF(J10="","",MIN(J10:T10))</f>
        <v/>
      </c>
      <c r="W10" s="32" t="str">
        <f>IF(AND(U10="",V10=""),"",IF(OR(U10&gt;H10+I10,V10&lt;H10+I11),"Not OK","OK"))</f>
        <v/>
      </c>
    </row>
    <row r="11" s="2" customFormat="1" ht="11" customHeight="1" spans="1:23">
      <c r="A11" s="32"/>
      <c r="B11" s="32"/>
      <c r="C11" s="11"/>
      <c r="D11" s="34"/>
      <c r="E11" s="34"/>
      <c r="F11" s="35"/>
      <c r="G11" s="36"/>
      <c r="H11" s="37"/>
      <c r="I11" s="55">
        <v>-0.2</v>
      </c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2"/>
      <c r="V11" s="32"/>
      <c r="W11" s="32"/>
    </row>
    <row r="12" s="3" customFormat="1" ht="11" customHeight="1" spans="1:23">
      <c r="A12" s="18"/>
      <c r="B12" s="38">
        <v>2</v>
      </c>
      <c r="C12" s="33" t="s">
        <v>40</v>
      </c>
      <c r="D12" s="34" t="s">
        <v>41</v>
      </c>
      <c r="E12" s="34">
        <v>8</v>
      </c>
      <c r="F12" s="35">
        <v>1.5</v>
      </c>
      <c r="G12" s="36" t="s">
        <v>42</v>
      </c>
      <c r="H12" s="39">
        <v>4.8</v>
      </c>
      <c r="I12" s="56">
        <v>0.1</v>
      </c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2" t="str">
        <f>IF(J12="","",MAX(J12:T12))</f>
        <v/>
      </c>
      <c r="V12" s="32" t="str">
        <f>IF(J12="","",MIN(J12:T12))</f>
        <v/>
      </c>
      <c r="W12" s="32" t="str">
        <f>IF(AND(U12="",V12=""),"",IF(OR(U12&gt;H12+I12,V12&lt;H12+I13),"Not OK","OK"))</f>
        <v/>
      </c>
    </row>
    <row r="13" s="3" customFormat="1" ht="11" customHeight="1" spans="1:23">
      <c r="A13" s="18"/>
      <c r="B13" s="38"/>
      <c r="C13" s="11"/>
      <c r="D13" s="34"/>
      <c r="E13" s="34"/>
      <c r="F13" s="35"/>
      <c r="G13" s="36"/>
      <c r="H13" s="39"/>
      <c r="I13" s="56">
        <v>-0.1</v>
      </c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2"/>
      <c r="V13" s="32"/>
      <c r="W13" s="32"/>
    </row>
    <row r="14" s="3" customFormat="1" ht="11" customHeight="1" spans="1:23">
      <c r="A14" s="18"/>
      <c r="B14" s="38">
        <v>3</v>
      </c>
      <c r="C14" s="33" t="s">
        <v>40</v>
      </c>
      <c r="D14" s="34" t="s">
        <v>41</v>
      </c>
      <c r="E14" s="34">
        <v>8</v>
      </c>
      <c r="F14" s="35">
        <v>1.5</v>
      </c>
      <c r="G14" s="36" t="s">
        <v>42</v>
      </c>
      <c r="H14" s="39">
        <v>6.4</v>
      </c>
      <c r="I14" s="56">
        <v>0.1</v>
      </c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2" t="str">
        <f>IF(J14="","",MAX(J14:T14))</f>
        <v/>
      </c>
      <c r="V14" s="32" t="str">
        <f>IF(J14="","",MIN(J14:T14))</f>
        <v/>
      </c>
      <c r="W14" s="32" t="str">
        <f>IF(AND(U14="",V14=""),"",IF(OR(U14&gt;H14+I14,V14&lt;H14+I15),"Not OK","OK"))</f>
        <v/>
      </c>
    </row>
    <row r="15" s="3" customFormat="1" ht="11" customHeight="1" spans="1:23">
      <c r="A15" s="18"/>
      <c r="B15" s="38"/>
      <c r="C15" s="11"/>
      <c r="D15" s="34"/>
      <c r="E15" s="34"/>
      <c r="F15" s="35"/>
      <c r="G15" s="36"/>
      <c r="H15" s="39"/>
      <c r="I15" s="56">
        <v>-0.1</v>
      </c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2"/>
      <c r="V15" s="32"/>
      <c r="W15" s="32"/>
    </row>
    <row r="16" s="3" customFormat="1" ht="11" customHeight="1" spans="1:23">
      <c r="A16" s="18"/>
      <c r="B16" s="38">
        <v>4</v>
      </c>
      <c r="C16" s="33" t="s">
        <v>40</v>
      </c>
      <c r="D16" s="34" t="s">
        <v>41</v>
      </c>
      <c r="E16" s="34">
        <v>8</v>
      </c>
      <c r="F16" s="35">
        <v>1.5</v>
      </c>
      <c r="G16" s="36" t="s">
        <v>42</v>
      </c>
      <c r="H16" s="39">
        <v>22.8</v>
      </c>
      <c r="I16" s="56">
        <v>0.2</v>
      </c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2" t="str">
        <f>IF(J16="","",MAX(J16:T16))</f>
        <v/>
      </c>
      <c r="V16" s="32" t="str">
        <f>IF(J16="","",MIN(J16:T16))</f>
        <v/>
      </c>
      <c r="W16" s="32" t="str">
        <f>IF(AND(U16="",V16=""),"",IF(OR(U16&gt;H16+I16,V16&lt;H16+I17),"Not OK","OK"))</f>
        <v/>
      </c>
    </row>
    <row r="17" s="3" customFormat="1" ht="11" customHeight="1" spans="1:23">
      <c r="A17" s="18"/>
      <c r="B17" s="38"/>
      <c r="C17" s="11"/>
      <c r="D17" s="34"/>
      <c r="E17" s="34"/>
      <c r="F17" s="35"/>
      <c r="G17" s="36"/>
      <c r="H17" s="39"/>
      <c r="I17" s="56">
        <v>-0.2</v>
      </c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2"/>
      <c r="V17" s="32"/>
      <c r="W17" s="32"/>
    </row>
    <row r="18" s="3" customFormat="1" ht="11" customHeight="1" spans="1:23">
      <c r="A18" s="18"/>
      <c r="B18" s="38">
        <v>5</v>
      </c>
      <c r="C18" s="33" t="s">
        <v>40</v>
      </c>
      <c r="D18" s="34" t="s">
        <v>41</v>
      </c>
      <c r="E18" s="34">
        <v>8</v>
      </c>
      <c r="F18" s="35">
        <v>1.5</v>
      </c>
      <c r="G18" s="36" t="s">
        <v>42</v>
      </c>
      <c r="H18" s="39">
        <v>9.6</v>
      </c>
      <c r="I18" s="56">
        <v>0.1</v>
      </c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2" t="str">
        <f>IF(J18="","",MAX(J18:T18))</f>
        <v/>
      </c>
      <c r="V18" s="32" t="str">
        <f>IF(J18="","",MIN(J18:T18))</f>
        <v/>
      </c>
      <c r="W18" s="32" t="str">
        <f>IF(AND(U18="",V18=""),"",IF(OR(U18&gt;H18+I18,V18&lt;H18+I19),"Not OK","OK"))</f>
        <v/>
      </c>
    </row>
    <row r="19" s="3" customFormat="1" ht="11" customHeight="1" spans="1:23">
      <c r="A19" s="18"/>
      <c r="B19" s="38"/>
      <c r="C19" s="11"/>
      <c r="D19" s="34"/>
      <c r="E19" s="34"/>
      <c r="F19" s="35"/>
      <c r="G19" s="36"/>
      <c r="H19" s="39"/>
      <c r="I19" s="56">
        <v>-0.1</v>
      </c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2"/>
      <c r="V19" s="32"/>
      <c r="W19" s="32"/>
    </row>
    <row r="20" s="3" customFormat="1" ht="11" customHeight="1" spans="1:23">
      <c r="A20" s="18"/>
      <c r="B20" s="38">
        <v>6</v>
      </c>
      <c r="C20" s="33" t="s">
        <v>40</v>
      </c>
      <c r="D20" s="34" t="s">
        <v>41</v>
      </c>
      <c r="E20" s="34">
        <v>8</v>
      </c>
      <c r="F20" s="35">
        <v>1.5</v>
      </c>
      <c r="G20" s="36" t="s">
        <v>42</v>
      </c>
      <c r="H20" s="39">
        <v>1.2</v>
      </c>
      <c r="I20" s="56">
        <v>0.05</v>
      </c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2" t="str">
        <f>IF(J20="","",MAX(J20:T20))</f>
        <v/>
      </c>
      <c r="V20" s="32" t="str">
        <f>IF(J20="","",MIN(J20:T20))</f>
        <v/>
      </c>
      <c r="W20" s="32" t="str">
        <f>IF(AND(U20="",V20=""),"",IF(OR(U20&gt;H20+I20,V20&lt;H20+I21),"Not OK","OK"))</f>
        <v/>
      </c>
    </row>
    <row r="21" s="3" customFormat="1" ht="11" customHeight="1" spans="1:23">
      <c r="A21" s="18"/>
      <c r="B21" s="38"/>
      <c r="C21" s="11"/>
      <c r="D21" s="34"/>
      <c r="E21" s="34"/>
      <c r="F21" s="35"/>
      <c r="G21" s="36"/>
      <c r="H21" s="39"/>
      <c r="I21" s="56">
        <v>-0.05</v>
      </c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2"/>
      <c r="V21" s="32"/>
      <c r="W21" s="32"/>
    </row>
    <row r="22" s="3" customFormat="1" ht="11" customHeight="1" spans="1:23">
      <c r="A22" s="18"/>
      <c r="B22" s="38">
        <v>7</v>
      </c>
      <c r="C22" s="33" t="s">
        <v>40</v>
      </c>
      <c r="D22" s="34" t="s">
        <v>41</v>
      </c>
      <c r="E22" s="34">
        <v>8</v>
      </c>
      <c r="F22" s="35">
        <v>1.5</v>
      </c>
      <c r="G22" s="36" t="s">
        <v>42</v>
      </c>
      <c r="H22" s="39">
        <v>1</v>
      </c>
      <c r="I22" s="56">
        <v>0.05</v>
      </c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2" t="str">
        <f>IF(J22="","",MAX(J22:T22))</f>
        <v/>
      </c>
      <c r="V22" s="32" t="str">
        <f>IF(J22="","",MIN(J22:T22))</f>
        <v/>
      </c>
      <c r="W22" s="32" t="str">
        <f>IF(AND(U22="",V22=""),"",IF(OR(U22&gt;H22+I22,V22&lt;H22+I23),"Not OK","OK"))</f>
        <v/>
      </c>
    </row>
    <row r="23" s="3" customFormat="1" ht="11" customHeight="1" spans="1:23">
      <c r="A23" s="18"/>
      <c r="B23" s="38"/>
      <c r="C23" s="11"/>
      <c r="D23" s="34"/>
      <c r="E23" s="34"/>
      <c r="F23" s="35"/>
      <c r="G23" s="36"/>
      <c r="H23" s="39"/>
      <c r="I23" s="56">
        <v>-0.05</v>
      </c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2"/>
      <c r="V23" s="32"/>
      <c r="W23" s="32"/>
    </row>
    <row r="24" s="3" customFormat="1" ht="11" customHeight="1" spans="1:23">
      <c r="A24" s="18"/>
      <c r="B24" s="38">
        <v>8</v>
      </c>
      <c r="C24" s="33" t="s">
        <v>40</v>
      </c>
      <c r="D24" s="34" t="s">
        <v>41</v>
      </c>
      <c r="E24" s="34">
        <v>8</v>
      </c>
      <c r="F24" s="35">
        <v>1.5</v>
      </c>
      <c r="G24" s="36" t="s">
        <v>42</v>
      </c>
      <c r="H24" s="39">
        <v>0.7</v>
      </c>
      <c r="I24" s="56">
        <v>0.05</v>
      </c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2" t="str">
        <f>IF(J24="","",MAX(J24:T24))</f>
        <v/>
      </c>
      <c r="V24" s="32" t="str">
        <f>IF(J24="","",MIN(J24:T24))</f>
        <v/>
      </c>
      <c r="W24" s="32" t="str">
        <f>IF(AND(U24="",V24=""),"",IF(OR(U24&gt;H24+I24,V24&lt;H24+I25),"Not OK","OK"))</f>
        <v/>
      </c>
    </row>
    <row r="25" s="3" customFormat="1" ht="11" customHeight="1" spans="1:23">
      <c r="A25" s="18"/>
      <c r="B25" s="38"/>
      <c r="C25" s="11"/>
      <c r="D25" s="34"/>
      <c r="E25" s="34"/>
      <c r="F25" s="35"/>
      <c r="G25" s="36"/>
      <c r="H25" s="39"/>
      <c r="I25" s="56">
        <v>-0.05</v>
      </c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2"/>
      <c r="V25" s="32"/>
      <c r="W25" s="32"/>
    </row>
    <row r="26" ht="19" customHeight="1" spans="1:23">
      <c r="A26" s="6" t="s">
        <v>43</v>
      </c>
      <c r="B26" s="6"/>
      <c r="C26" s="6"/>
      <c r="D26" s="6" t="s">
        <v>44</v>
      </c>
      <c r="E26" s="6"/>
      <c r="F26" s="6"/>
      <c r="G26" s="6"/>
      <c r="H26" s="6" t="s">
        <v>45</v>
      </c>
      <c r="I26" s="6"/>
      <c r="J26" s="6" t="s">
        <v>46</v>
      </c>
      <c r="K26" s="6"/>
      <c r="L26" s="6"/>
      <c r="M26" s="57" t="s">
        <v>47</v>
      </c>
      <c r="N26" s="58"/>
      <c r="O26" s="59"/>
      <c r="P26" s="59"/>
      <c r="Q26" s="59"/>
      <c r="R26" s="59"/>
      <c r="S26" s="59"/>
      <c r="T26" s="59"/>
      <c r="U26" s="59"/>
      <c r="V26" s="59"/>
      <c r="W26" s="69"/>
    </row>
    <row r="27" ht="25" customHeight="1" spans="1:23">
      <c r="A27" s="6" t="s">
        <v>48</v>
      </c>
      <c r="B27" s="6"/>
      <c r="C27" s="6"/>
      <c r="D27" s="6" t="s">
        <v>49</v>
      </c>
      <c r="E27" s="6"/>
      <c r="F27" s="6"/>
      <c r="G27" s="6"/>
      <c r="H27" s="6" t="s">
        <v>50</v>
      </c>
      <c r="I27" s="6"/>
      <c r="J27" s="6"/>
      <c r="K27" s="6"/>
      <c r="L27" s="6"/>
      <c r="M27" s="57"/>
      <c r="N27" s="60"/>
      <c r="O27" s="61"/>
      <c r="P27" s="61"/>
      <c r="Q27" s="61"/>
      <c r="R27" s="61"/>
      <c r="S27" s="61"/>
      <c r="T27" s="61"/>
      <c r="U27" s="61"/>
      <c r="V27" s="61"/>
      <c r="W27" s="70"/>
    </row>
    <row r="28" ht="30" customHeight="1" spans="1:23">
      <c r="A28" s="40" t="s">
        <v>51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30"/>
      <c r="N28" s="31"/>
      <c r="O28" s="31"/>
      <c r="P28" s="31"/>
      <c r="Q28" s="31"/>
      <c r="R28" s="31"/>
      <c r="S28" s="31"/>
      <c r="T28" s="31"/>
      <c r="U28" s="31"/>
      <c r="V28" s="31"/>
      <c r="W28" s="53"/>
    </row>
  </sheetData>
  <mergeCells count="242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6:C26"/>
    <mergeCell ref="D26:G26"/>
    <mergeCell ref="H26:I26"/>
    <mergeCell ref="J26:L26"/>
    <mergeCell ref="A27:C27"/>
    <mergeCell ref="D27:G27"/>
    <mergeCell ref="H27:I27"/>
    <mergeCell ref="J27:L27"/>
    <mergeCell ref="A28:L28"/>
    <mergeCell ref="M28:W28"/>
    <mergeCell ref="A5:A6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B5:B6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5:C6"/>
    <mergeCell ref="C10:C11"/>
    <mergeCell ref="C12:C13"/>
    <mergeCell ref="C14:C15"/>
    <mergeCell ref="C16:C17"/>
    <mergeCell ref="C18:C19"/>
    <mergeCell ref="C20:C21"/>
    <mergeCell ref="C22:C23"/>
    <mergeCell ref="C24:C25"/>
    <mergeCell ref="D5:D6"/>
    <mergeCell ref="D10:D11"/>
    <mergeCell ref="D12:D13"/>
    <mergeCell ref="D14:D15"/>
    <mergeCell ref="D16:D17"/>
    <mergeCell ref="D18:D19"/>
    <mergeCell ref="D20:D21"/>
    <mergeCell ref="D22:D23"/>
    <mergeCell ref="D24:D25"/>
    <mergeCell ref="E5:E6"/>
    <mergeCell ref="E10:E11"/>
    <mergeCell ref="E12:E13"/>
    <mergeCell ref="E14:E15"/>
    <mergeCell ref="E16:E17"/>
    <mergeCell ref="E18:E19"/>
    <mergeCell ref="E20:E21"/>
    <mergeCell ref="E22:E23"/>
    <mergeCell ref="E24:E25"/>
    <mergeCell ref="F5:F6"/>
    <mergeCell ref="F10:F11"/>
    <mergeCell ref="F12:F13"/>
    <mergeCell ref="F14:F15"/>
    <mergeCell ref="F16:F17"/>
    <mergeCell ref="F18:F19"/>
    <mergeCell ref="F20:F21"/>
    <mergeCell ref="F22:F23"/>
    <mergeCell ref="F24:F25"/>
    <mergeCell ref="G5:G6"/>
    <mergeCell ref="G10:G11"/>
    <mergeCell ref="G12:G13"/>
    <mergeCell ref="G14:G15"/>
    <mergeCell ref="G16:G17"/>
    <mergeCell ref="G18:G19"/>
    <mergeCell ref="G20:G21"/>
    <mergeCell ref="G22:G23"/>
    <mergeCell ref="G24:G25"/>
    <mergeCell ref="H10:H11"/>
    <mergeCell ref="H12:H13"/>
    <mergeCell ref="H14:H15"/>
    <mergeCell ref="H16:H17"/>
    <mergeCell ref="H18:H19"/>
    <mergeCell ref="H20:H21"/>
    <mergeCell ref="H22:H23"/>
    <mergeCell ref="H24:H25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O8:O9"/>
    <mergeCell ref="O10:O11"/>
    <mergeCell ref="O12:O13"/>
    <mergeCell ref="O14:O15"/>
    <mergeCell ref="O16:O17"/>
    <mergeCell ref="O18:O19"/>
    <mergeCell ref="O20:O21"/>
    <mergeCell ref="O22:O23"/>
    <mergeCell ref="O24:O25"/>
    <mergeCell ref="P8:P9"/>
    <mergeCell ref="P10:P11"/>
    <mergeCell ref="P12:P13"/>
    <mergeCell ref="P14:P15"/>
    <mergeCell ref="P16:P17"/>
    <mergeCell ref="P18:P19"/>
    <mergeCell ref="P20:P21"/>
    <mergeCell ref="P22:P23"/>
    <mergeCell ref="P24:P25"/>
    <mergeCell ref="Q8:Q9"/>
    <mergeCell ref="Q10:Q11"/>
    <mergeCell ref="Q12:Q13"/>
    <mergeCell ref="Q14:Q15"/>
    <mergeCell ref="Q16:Q17"/>
    <mergeCell ref="Q18:Q19"/>
    <mergeCell ref="Q20:Q21"/>
    <mergeCell ref="Q22:Q23"/>
    <mergeCell ref="Q24:Q25"/>
    <mergeCell ref="R8:R9"/>
    <mergeCell ref="R10:R11"/>
    <mergeCell ref="R12:R13"/>
    <mergeCell ref="R14:R15"/>
    <mergeCell ref="R16:R17"/>
    <mergeCell ref="R18:R19"/>
    <mergeCell ref="R20:R21"/>
    <mergeCell ref="R22:R23"/>
    <mergeCell ref="R24:R25"/>
    <mergeCell ref="S8:S9"/>
    <mergeCell ref="S10:S11"/>
    <mergeCell ref="S12:S13"/>
    <mergeCell ref="S14:S15"/>
    <mergeCell ref="S16:S17"/>
    <mergeCell ref="S18:S19"/>
    <mergeCell ref="S20:S21"/>
    <mergeCell ref="S22:S23"/>
    <mergeCell ref="S24:S25"/>
    <mergeCell ref="T8:T9"/>
    <mergeCell ref="T10:T11"/>
    <mergeCell ref="T12:T13"/>
    <mergeCell ref="T14:T15"/>
    <mergeCell ref="T16:T17"/>
    <mergeCell ref="T18:T19"/>
    <mergeCell ref="T20:T21"/>
    <mergeCell ref="T22:T23"/>
    <mergeCell ref="T24:T25"/>
    <mergeCell ref="U5:U6"/>
    <mergeCell ref="U8:U9"/>
    <mergeCell ref="U10:U11"/>
    <mergeCell ref="U12:U13"/>
    <mergeCell ref="U14:U15"/>
    <mergeCell ref="U16:U17"/>
    <mergeCell ref="U18:U19"/>
    <mergeCell ref="U20:U21"/>
    <mergeCell ref="U22:U23"/>
    <mergeCell ref="U24:U25"/>
    <mergeCell ref="V5:V6"/>
    <mergeCell ref="V8:V9"/>
    <mergeCell ref="V10:V11"/>
    <mergeCell ref="V12:V13"/>
    <mergeCell ref="V14:V15"/>
    <mergeCell ref="V16:V17"/>
    <mergeCell ref="V18:V19"/>
    <mergeCell ref="V20:V21"/>
    <mergeCell ref="V22:V23"/>
    <mergeCell ref="V24:V25"/>
    <mergeCell ref="W5:W6"/>
    <mergeCell ref="W8:W9"/>
    <mergeCell ref="W10:W11"/>
    <mergeCell ref="W12:W13"/>
    <mergeCell ref="W14:W15"/>
    <mergeCell ref="W16:W17"/>
    <mergeCell ref="W18:W19"/>
    <mergeCell ref="W20:W21"/>
    <mergeCell ref="W22:W23"/>
    <mergeCell ref="W24:W25"/>
    <mergeCell ref="H5:I6"/>
    <mergeCell ref="N26:W27"/>
  </mergeCells>
  <conditionalFormatting sqref="W8">
    <cfRule type="cellIs" dxfId="0" priority="1" stopIfTrue="1" operator="equal">
      <formula>"Not OK"</formula>
    </cfRule>
  </conditionalFormatting>
  <conditionalFormatting sqref="W7 W10 W24 W12 W14 W16 W18 W20 W22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检验报告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81AA56CDF34643B8B0754F5D99C90D15</vt:lpwstr>
  </property>
</Properties>
</file>