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ingyigao/Desktop/"/>
    </mc:Choice>
  </mc:AlternateContent>
  <xr:revisionPtr revIDLastSave="0" documentId="13_ncr:1_{A56221EE-0DB8-4140-826E-34113B14B556}" xr6:coauthVersionLast="44" xr6:coauthVersionMax="44" xr10:uidLastSave="{00000000-0000-0000-0000-000000000000}"/>
  <bookViews>
    <workbookView xWindow="0" yWindow="460" windowWidth="28800" windowHeight="16200" activeTab="2" xr2:uid="{A8950392-6A49-6B43-880A-5CE9DE9EF9F7}"/>
  </bookViews>
  <sheets>
    <sheet name="8.12-8.18" sheetId="3" r:id="rId1"/>
    <sheet name="8.19-8.25" sheetId="2" r:id="rId2"/>
    <sheet name="8.26-9.1" sheetId="1" r:id="rId3"/>
  </sheet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2" i="1" l="1"/>
  <c r="D22" i="1"/>
  <c r="F26" i="2"/>
  <c r="D26" i="2"/>
  <c r="F33" i="3"/>
  <c r="D33" i="3"/>
</calcChain>
</file>

<file path=xl/sharedStrings.xml><?xml version="1.0" encoding="utf-8"?>
<sst xmlns="http://schemas.openxmlformats.org/spreadsheetml/2006/main" count="131" uniqueCount="84">
  <si>
    <t>消费项目</t>
    <phoneticPr fontId="1" type="noConversion"/>
  </si>
  <si>
    <t>时间</t>
    <phoneticPr fontId="1" type="noConversion"/>
  </si>
  <si>
    <t>消费数额</t>
    <phoneticPr fontId="1" type="noConversion"/>
  </si>
  <si>
    <t>Amazon</t>
    <phoneticPr fontId="1" type="noConversion"/>
  </si>
  <si>
    <t>Yamibuy</t>
    <phoneticPr fontId="1" type="noConversion"/>
  </si>
  <si>
    <t>详细</t>
    <phoneticPr fontId="1" type="noConversion"/>
  </si>
  <si>
    <t>午饭</t>
    <phoneticPr fontId="1" type="noConversion"/>
  </si>
  <si>
    <t>$21.93(两碗面)+$1.76(饮料)</t>
    <phoneticPr fontId="1" type="noConversion"/>
  </si>
  <si>
    <t>Eddie's Market</t>
    <phoneticPr fontId="1" type="noConversion"/>
  </si>
  <si>
    <t>Bookstore</t>
    <phoneticPr fontId="1" type="noConversion"/>
  </si>
  <si>
    <t>Uber</t>
    <phoneticPr fontId="1" type="noConversion"/>
  </si>
  <si>
    <t>Apple Store</t>
    <phoneticPr fontId="1" type="noConversion"/>
  </si>
  <si>
    <t>L'occitane</t>
    <phoneticPr fontId="1" type="noConversion"/>
  </si>
  <si>
    <t>Macy's</t>
    <phoneticPr fontId="1" type="noConversion"/>
  </si>
  <si>
    <t>$5.99(化妆刷收纳)+$3.99(剪刀)</t>
    <phoneticPr fontId="1" type="noConversion"/>
  </si>
  <si>
    <t>Sephora</t>
    <phoneticPr fontId="1" type="noConversion"/>
  </si>
  <si>
    <t>All hours foundation - B20</t>
    <phoneticPr fontId="1" type="noConversion"/>
  </si>
  <si>
    <t>Ultra Rich Body Scrub</t>
    <phoneticPr fontId="1" type="noConversion"/>
  </si>
  <si>
    <t>New Generation Hotpot</t>
    <phoneticPr fontId="1" type="noConversion"/>
  </si>
  <si>
    <t>$42.99+15%小费=$49.44</t>
    <phoneticPr fontId="1" type="noConversion"/>
  </si>
  <si>
    <t>Social North Charles</t>
    <phoneticPr fontId="1" type="noConversion"/>
  </si>
  <si>
    <t>智商税 Early Termination Penalty</t>
    <phoneticPr fontId="1" type="noConversion"/>
  </si>
  <si>
    <t>快递</t>
    <phoneticPr fontId="1" type="noConversion"/>
  </si>
  <si>
    <t>从虞钦钦寄被子的费用</t>
    <phoneticPr fontId="1" type="noConversion"/>
  </si>
  <si>
    <t>手机费用</t>
    <phoneticPr fontId="1" type="noConversion"/>
  </si>
  <si>
    <t>美洲电信</t>
    <phoneticPr fontId="1" type="noConversion"/>
  </si>
  <si>
    <t>$2.68(铅笔套装)+$24.98(jhu帽子)</t>
    <phoneticPr fontId="1" type="noConversion"/>
  </si>
  <si>
    <t>零食</t>
    <phoneticPr fontId="1" type="noConversion"/>
  </si>
  <si>
    <t>水果蔬菜牛奶</t>
    <phoneticPr fontId="1" type="noConversion"/>
  </si>
  <si>
    <t>debt</t>
    <phoneticPr fontId="1" type="noConversion"/>
  </si>
  <si>
    <t>Orient Express</t>
    <phoneticPr fontId="1" type="noConversion"/>
  </si>
  <si>
    <t>学校café</t>
    <phoneticPr fontId="1" type="noConversion"/>
  </si>
  <si>
    <t>面包</t>
    <phoneticPr fontId="1" type="noConversion"/>
  </si>
  <si>
    <t>Turkey Sandwitch</t>
    <phoneticPr fontId="1" type="noConversion"/>
  </si>
  <si>
    <t>水,水果,西红柿</t>
    <phoneticPr fontId="1" type="noConversion"/>
  </si>
  <si>
    <t>芙蓉蛋+炒蛋</t>
    <phoneticPr fontId="1" type="noConversion"/>
  </si>
  <si>
    <t>Uber eats</t>
    <phoneticPr fontId="1" type="noConversion"/>
  </si>
  <si>
    <t>CVS</t>
    <phoneticPr fontId="1" type="noConversion"/>
  </si>
  <si>
    <t>布洛芬退烧药</t>
    <phoneticPr fontId="1" type="noConversion"/>
  </si>
  <si>
    <t>pho两份</t>
    <phoneticPr fontId="1" type="noConversion"/>
  </si>
  <si>
    <t>炒饭和蛋卷两份</t>
    <phoneticPr fontId="1" type="noConversion"/>
  </si>
  <si>
    <t>矿泉水</t>
    <phoneticPr fontId="1" type="noConversion"/>
  </si>
  <si>
    <t>Rent</t>
    <phoneticPr fontId="1" type="noConversion"/>
  </si>
  <si>
    <t>pho和炒饭</t>
    <phoneticPr fontId="1" type="noConversion"/>
  </si>
  <si>
    <t>拉面</t>
    <phoneticPr fontId="1" type="noConversion"/>
  </si>
  <si>
    <t>Airbnb-Carlyle</t>
    <phoneticPr fontId="1" type="noConversion"/>
  </si>
  <si>
    <t>入住时的房租</t>
    <phoneticPr fontId="1" type="noConversion"/>
  </si>
  <si>
    <t>Giant Market</t>
    <phoneticPr fontId="1" type="noConversion"/>
  </si>
  <si>
    <t>Prime Trial</t>
    <phoneticPr fontId="1" type="noConversion"/>
  </si>
  <si>
    <t>仁川机场</t>
    <phoneticPr fontId="1" type="noConversion"/>
  </si>
  <si>
    <t>Asiana Airline</t>
    <phoneticPr fontId="1" type="noConversion"/>
  </si>
  <si>
    <t>宙斯美容仪和两瓶精华</t>
    <phoneticPr fontId="1" type="noConversion"/>
  </si>
  <si>
    <t>sum37的泡泡面膜</t>
    <phoneticPr fontId="1" type="noConversion"/>
  </si>
  <si>
    <t>飞机上wifi服务</t>
    <phoneticPr fontId="1" type="noConversion"/>
  </si>
  <si>
    <t>接送</t>
    <phoneticPr fontId="1" type="noConversion"/>
  </si>
  <si>
    <t>BWI机场-airbnb,学哥接送</t>
    <phoneticPr fontId="1" type="noConversion"/>
  </si>
  <si>
    <t>两碗面</t>
    <phoneticPr fontId="1" type="noConversion"/>
  </si>
  <si>
    <t>三明治两份</t>
    <phoneticPr fontId="1" type="noConversion"/>
  </si>
  <si>
    <t>水,西瓜,面包</t>
    <phoneticPr fontId="1" type="noConversion"/>
  </si>
  <si>
    <t>$11.08+$7.95+$2.07</t>
    <phoneticPr fontId="1" type="noConversion"/>
  </si>
  <si>
    <t>Chipotle</t>
    <phoneticPr fontId="1" type="noConversion"/>
  </si>
  <si>
    <t>洗面奶,睫毛夹,身体皂</t>
    <phoneticPr fontId="1" type="noConversion"/>
  </si>
  <si>
    <t>和8.13次费用相抵(朱冉冉)</t>
    <phoneticPr fontId="1" type="noConversion"/>
  </si>
  <si>
    <t>麦当劳</t>
    <phoneticPr fontId="1" type="noConversion"/>
  </si>
  <si>
    <t>酸奶,面包,苹果</t>
    <phoneticPr fontId="1" type="noConversion"/>
  </si>
  <si>
    <t>Crepe</t>
    <phoneticPr fontId="1" type="noConversion"/>
  </si>
  <si>
    <t>煎饼果子两份</t>
    <phoneticPr fontId="1" type="noConversion"/>
  </si>
  <si>
    <t>China Express</t>
    <phoneticPr fontId="1" type="noConversion"/>
  </si>
  <si>
    <t>airbnb-ikea</t>
    <phoneticPr fontId="1" type="noConversion"/>
  </si>
  <si>
    <t>Ikea</t>
    <phoneticPr fontId="1" type="noConversion"/>
  </si>
  <si>
    <t>运送费</t>
    <phoneticPr fontId="1" type="noConversion"/>
  </si>
  <si>
    <t>家具</t>
    <phoneticPr fontId="1" type="noConversion"/>
  </si>
  <si>
    <t>甜筒</t>
    <phoneticPr fontId="1" type="noConversion"/>
  </si>
  <si>
    <t>沙拉</t>
    <phoneticPr fontId="1" type="noConversion"/>
  </si>
  <si>
    <t>日本拉面两份</t>
    <phoneticPr fontId="1" type="noConversion"/>
  </si>
  <si>
    <t>Ikea-Airbnb</t>
    <phoneticPr fontId="1" type="noConversion"/>
  </si>
  <si>
    <t>总计</t>
    <phoneticPr fontId="1" type="noConversion"/>
  </si>
  <si>
    <t>jhu-giant $9.9</t>
    <phoneticPr fontId="1" type="noConversion"/>
  </si>
  <si>
    <t>giant-caryle $7.56</t>
    <phoneticPr fontId="1" type="noConversion"/>
  </si>
  <si>
    <r>
      <rPr>
        <sz val="12"/>
        <color theme="5"/>
        <rFont val="等线 (正文)"/>
        <charset val="134"/>
      </rPr>
      <t>$36.33</t>
    </r>
    <r>
      <rPr>
        <sz val="12"/>
        <color theme="1"/>
        <rFont val="等线"/>
        <family val="2"/>
        <charset val="134"/>
        <scheme val="minor"/>
      </rPr>
      <t>(Prime Pantry)+</t>
    </r>
    <r>
      <rPr>
        <sz val="12"/>
        <color theme="5"/>
        <rFont val="等线 (正文)"/>
        <charset val="134"/>
      </rPr>
      <t>$34.99</t>
    </r>
    <r>
      <rPr>
        <sz val="12"/>
        <color theme="1"/>
        <rFont val="等线"/>
        <family val="2"/>
        <charset val="134"/>
        <scheme val="minor"/>
      </rPr>
      <t>(hairburst护发套装)+</t>
    </r>
    <r>
      <rPr>
        <sz val="12"/>
        <color theme="5"/>
        <rFont val="等线 (正文)"/>
        <charset val="134"/>
      </rPr>
      <t>$21.04</t>
    </r>
    <r>
      <rPr>
        <sz val="12"/>
        <color theme="1"/>
        <rFont val="等线"/>
        <family val="2"/>
        <charset val="134"/>
        <scheme val="minor"/>
      </rPr>
      <t>(调料+浴钩)+</t>
    </r>
    <r>
      <rPr>
        <sz val="12"/>
        <color theme="5"/>
        <rFont val="等线 (正文)"/>
        <charset val="134"/>
      </rPr>
      <t>$8.66</t>
    </r>
    <r>
      <rPr>
        <sz val="12"/>
        <color theme="1"/>
        <rFont val="等线"/>
        <family val="2"/>
        <charset val="134"/>
        <scheme val="minor"/>
      </rPr>
      <t>(薯片)+</t>
    </r>
    <r>
      <rPr>
        <sz val="12"/>
        <color theme="5"/>
        <rFont val="等线 (正文)"/>
        <charset val="134"/>
      </rPr>
      <t>$8.24</t>
    </r>
    <r>
      <rPr>
        <sz val="12"/>
        <color theme="1"/>
        <rFont val="等线"/>
        <family val="2"/>
        <charset val="134"/>
        <scheme val="minor"/>
      </rPr>
      <t>(醋)+</t>
    </r>
    <r>
      <rPr>
        <sz val="12"/>
        <color theme="5"/>
        <rFont val="等线 (正文)"/>
        <charset val="134"/>
      </rPr>
      <t>$5.6</t>
    </r>
    <r>
      <rPr>
        <sz val="12"/>
        <color theme="1"/>
        <rFont val="等线"/>
        <family val="2"/>
        <charset val="134"/>
        <scheme val="minor"/>
      </rPr>
      <t>(电池)+</t>
    </r>
    <r>
      <rPr>
        <sz val="12"/>
        <color theme="5"/>
        <rFont val="等线 (正文)"/>
        <family val="3"/>
        <charset val="134"/>
      </rPr>
      <t>$28.61+$144.6</t>
    </r>
    <r>
      <rPr>
        <sz val="12"/>
        <color theme="1"/>
        <rFont val="等线"/>
        <family val="2"/>
        <charset val="134"/>
        <scheme val="minor"/>
      </rPr>
      <t>9(碗具伞高压锅拖扫把米水壶)+</t>
    </r>
    <r>
      <rPr>
        <sz val="12"/>
        <color theme="5"/>
        <rFont val="等线 (正文)"/>
        <charset val="134"/>
      </rPr>
      <t>$6.68</t>
    </r>
    <r>
      <rPr>
        <sz val="12"/>
        <color theme="1"/>
        <rFont val="等线"/>
        <family val="2"/>
        <charset val="134"/>
        <scheme val="minor"/>
      </rPr>
      <t>(牙膏)+</t>
    </r>
    <r>
      <rPr>
        <sz val="12"/>
        <color theme="5"/>
        <rFont val="等线 (正文)"/>
        <charset val="134"/>
      </rPr>
      <t>$11.64</t>
    </r>
    <r>
      <rPr>
        <sz val="12"/>
        <color theme="1"/>
        <rFont val="等线"/>
        <family val="2"/>
        <charset val="134"/>
        <scheme val="minor"/>
      </rPr>
      <t>(洗衣球)</t>
    </r>
    <phoneticPr fontId="1" type="noConversion"/>
  </si>
  <si>
    <t>Towson-Carlyle $16.42</t>
    <phoneticPr fontId="1" type="noConversion"/>
  </si>
  <si>
    <t>Carlyle-Towson</t>
    <phoneticPr fontId="1" type="noConversion"/>
  </si>
  <si>
    <r>
      <t xml:space="preserve">Macbook pro+Beats studio3砂金色(free). </t>
    </r>
    <r>
      <rPr>
        <sz val="12"/>
        <color theme="5"/>
        <rFont val="等线 (正文)"/>
        <charset val="134"/>
      </rPr>
      <t>$1270.94</t>
    </r>
    <phoneticPr fontId="1" type="noConversion"/>
  </si>
  <si>
    <r>
      <t xml:space="preserve">冉冉午饭 </t>
    </r>
    <r>
      <rPr>
        <sz val="12"/>
        <color theme="5"/>
        <rFont val="等线 (正文)"/>
        <charset val="134"/>
      </rPr>
      <t>$12.88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</si>
</sst>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US$&quot;* #,##0.00_);_(&quot;US$&quot;* \(#,##0.00\);_(&quot;US$&quot;* &quot;-&quot;??_);_(@_)"/>
    <numFmt numFmtId="176" formatCode="_(&quot;US$&quot;* #,##0.000_);_(&quot;US$&quot;* \(#,##0.000\);_(&quot;US$&quot;* &quot;-&quot;??_);_(@_)"/>
    <numFmt numFmtId="177" formatCode="_ [$¥-804]* #,##0.00_ ;_ [$¥-804]* \-#,##0.00_ ;_ [$¥-804]* &quot;-&quot;??_ ;_ @_ "/>
  </numFmts>
  <fonts count="1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sz val="12"/>
      <color rgb="FFFF0000"/>
      <name val="等线"/>
      <family val="4"/>
      <charset val="134"/>
      <scheme val="minor"/>
    </font>
    <font>
      <sz val="12"/>
      <color theme="1"/>
      <name val="等线"/>
      <family val="4"/>
      <charset val="134"/>
      <scheme val="minor"/>
    </font>
    <font>
      <i/>
      <sz val="12"/>
      <color theme="1"/>
      <name val="等线"/>
      <family val="4"/>
      <charset val="134"/>
      <scheme val="minor"/>
    </font>
    <font>
      <sz val="12"/>
      <color theme="5" tint="-0.249977111117893"/>
      <name val="等线"/>
      <family val="2"/>
      <charset val="134"/>
      <scheme val="minor"/>
    </font>
    <font>
      <sz val="12"/>
      <color theme="5"/>
      <name val="等线"/>
      <family val="2"/>
      <charset val="134"/>
      <scheme val="minor"/>
    </font>
    <font>
      <sz val="12"/>
      <color theme="5"/>
      <name val="等线 (正文)"/>
      <family val="3"/>
      <charset val="134"/>
    </font>
    <font>
      <sz val="12"/>
      <color theme="5"/>
      <name val="等线 (正文)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DDF2"/>
        <bgColor indexed="64"/>
      </patternFill>
    </fill>
    <fill>
      <patternFill patternType="solid">
        <fgColor rgb="FFFFEEE5"/>
        <bgColor indexed="64"/>
      </patternFill>
    </fill>
    <fill>
      <patternFill patternType="solid">
        <fgColor rgb="FFDEE1FF"/>
        <bgColor indexed="64"/>
      </patternFill>
    </fill>
    <fill>
      <patternFill patternType="solid">
        <fgColor rgb="FFFFD0C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4" fontId="0" fillId="0" borderId="0" xfId="1" applyNumberFormat="1" applyFont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44" fontId="7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4" fontId="8" fillId="0" borderId="0" xfId="1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</cellXfs>
  <cellStyles count="2">
    <cellStyle name="常规" xfId="0" builtinId="0"/>
    <cellStyle name="货币" xfId="1" builtinId="4"/>
  </cellStyles>
  <dxfs count="0"/>
  <tableStyles count="0" defaultTableStyle="TableStyleMedium2" defaultPivotStyle="PivotStyleLight16"/>
  <colors>
    <mruColors>
      <color rgb="FFFFD0C2"/>
      <color rgb="FFDEE1FF"/>
      <color rgb="FFFFEEE5"/>
      <color rgb="FFFFDD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19028-2763-554F-8549-C0DDB291A16D}">
  <dimension ref="A1:V33"/>
  <sheetViews>
    <sheetView workbookViewId="0">
      <selection activeCell="D30" sqref="D30:E31"/>
    </sheetView>
  </sheetViews>
  <sheetFormatPr baseColWidth="10" defaultRowHeight="16"/>
  <cols>
    <col min="6" max="6" width="13.1640625" bestFit="1" customWidth="1"/>
  </cols>
  <sheetData>
    <row r="1" spans="1:22">
      <c r="A1" s="2" t="s">
        <v>1</v>
      </c>
      <c r="B1" s="20" t="s">
        <v>0</v>
      </c>
      <c r="C1" s="20"/>
      <c r="D1" s="21" t="s">
        <v>2</v>
      </c>
      <c r="E1" s="21"/>
      <c r="F1" s="5" t="s">
        <v>29</v>
      </c>
      <c r="G1" s="22" t="s">
        <v>5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>
      <c r="A2" s="1">
        <v>8.1199999999999992</v>
      </c>
      <c r="B2" s="10" t="s">
        <v>49</v>
      </c>
      <c r="C2" s="10"/>
      <c r="D2" s="23">
        <v>8100.9</v>
      </c>
      <c r="E2" s="23"/>
      <c r="F2" s="4"/>
      <c r="G2" s="10" t="s">
        <v>51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>
      <c r="A3" s="1">
        <v>8.1199999999999992</v>
      </c>
      <c r="B3" s="10" t="s">
        <v>49</v>
      </c>
      <c r="C3" s="10"/>
      <c r="D3" s="13">
        <v>37</v>
      </c>
      <c r="E3" s="13"/>
      <c r="F3" s="4"/>
      <c r="G3" s="10" t="s">
        <v>52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>
      <c r="A4" s="1">
        <v>8.1199999999999992</v>
      </c>
      <c r="B4" s="10" t="s">
        <v>50</v>
      </c>
      <c r="C4" s="10"/>
      <c r="D4" s="13">
        <v>11.95</v>
      </c>
      <c r="E4" s="13"/>
      <c r="F4" s="4"/>
      <c r="G4" s="10" t="s">
        <v>53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>
      <c r="A5" s="1"/>
      <c r="B5" s="11"/>
      <c r="C5" s="12"/>
      <c r="D5" s="13"/>
      <c r="E5" s="13"/>
      <c r="F5" s="6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>
      <c r="A6" s="1">
        <v>8.1300000000000008</v>
      </c>
      <c r="B6" s="11" t="s">
        <v>54</v>
      </c>
      <c r="C6" s="12"/>
      <c r="D6" s="13">
        <v>0</v>
      </c>
      <c r="E6" s="13"/>
      <c r="F6" s="4">
        <v>-5</v>
      </c>
      <c r="G6" s="15" t="s">
        <v>55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</row>
    <row r="7" spans="1:22">
      <c r="A7" s="1">
        <v>8.1300000000000008</v>
      </c>
      <c r="B7" s="16" t="s">
        <v>30</v>
      </c>
      <c r="C7" s="16"/>
      <c r="D7" s="18">
        <v>27.17</v>
      </c>
      <c r="E7" s="18"/>
      <c r="F7" s="7"/>
      <c r="G7" s="10" t="s">
        <v>56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>
      <c r="A8" s="1">
        <v>8.1300000000000008</v>
      </c>
      <c r="B8" s="11" t="s">
        <v>8</v>
      </c>
      <c r="C8" s="12"/>
      <c r="D8" s="18">
        <v>6.13</v>
      </c>
      <c r="E8" s="18"/>
      <c r="F8" s="8">
        <v>3.0649999999999999</v>
      </c>
      <c r="G8" s="10" t="s">
        <v>41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>
      <c r="A9" s="1"/>
      <c r="B9" s="11"/>
      <c r="C9" s="12"/>
      <c r="D9" s="13"/>
      <c r="E9" s="13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>
      <c r="A10" s="1">
        <v>8.14</v>
      </c>
      <c r="B10" s="11" t="s">
        <v>36</v>
      </c>
      <c r="C10" s="12"/>
      <c r="D10" s="27">
        <v>23.35</v>
      </c>
      <c r="E10" s="27"/>
      <c r="F10" s="8">
        <v>11.675000000000001</v>
      </c>
      <c r="G10" s="10" t="s">
        <v>57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>
      <c r="A11" s="1">
        <v>8.14</v>
      </c>
      <c r="B11" s="15" t="s">
        <v>8</v>
      </c>
      <c r="C11" s="15"/>
      <c r="D11" s="27">
        <v>10.81</v>
      </c>
      <c r="E11" s="27"/>
      <c r="F11" s="3"/>
      <c r="G11" s="10" t="s">
        <v>58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>
      <c r="A12" s="1">
        <v>8.14</v>
      </c>
      <c r="B12" s="11" t="s">
        <v>60</v>
      </c>
      <c r="C12" s="12"/>
      <c r="D12" s="28">
        <v>21.1</v>
      </c>
      <c r="E12" s="28"/>
      <c r="F12" s="8">
        <v>10.02</v>
      </c>
      <c r="G12" s="10" t="s">
        <v>59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>
      <c r="A13" s="1">
        <v>8.14</v>
      </c>
      <c r="B13" s="10" t="s">
        <v>15</v>
      </c>
      <c r="C13" s="10"/>
      <c r="D13" s="27">
        <v>59.36</v>
      </c>
      <c r="E13" s="27"/>
      <c r="F13" s="3"/>
      <c r="G13" s="10" t="s">
        <v>61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>
      <c r="A14" s="1"/>
      <c r="B14" s="11"/>
      <c r="C14" s="12"/>
      <c r="D14" s="13"/>
      <c r="E14" s="13"/>
      <c r="F14" s="8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>
      <c r="A15" s="1">
        <v>8.15</v>
      </c>
      <c r="B15" s="16" t="s">
        <v>30</v>
      </c>
      <c r="C15" s="16"/>
      <c r="D15" s="13">
        <v>0</v>
      </c>
      <c r="E15" s="13"/>
      <c r="F15" s="3"/>
      <c r="G15" s="10" t="s">
        <v>62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>
      <c r="A16" s="1">
        <v>8.15</v>
      </c>
      <c r="B16" s="11" t="s">
        <v>36</v>
      </c>
      <c r="C16" s="12"/>
      <c r="D16" s="27">
        <v>17.670000000000002</v>
      </c>
      <c r="E16" s="27"/>
      <c r="F16" s="8">
        <v>8.8350000000000009</v>
      </c>
      <c r="G16" s="10" t="s">
        <v>63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>
      <c r="A17" s="1"/>
      <c r="B17" s="11"/>
      <c r="C17" s="12"/>
      <c r="D17" s="13"/>
      <c r="E17" s="13"/>
      <c r="F17" s="3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>
      <c r="A18" s="1">
        <v>8.16</v>
      </c>
      <c r="B18" s="12" t="s">
        <v>8</v>
      </c>
      <c r="C18" s="12"/>
      <c r="D18" s="27">
        <v>16.95</v>
      </c>
      <c r="E18" s="27"/>
      <c r="F18" s="8">
        <v>8.4749999999999996</v>
      </c>
      <c r="G18" s="10" t="s">
        <v>64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>
      <c r="A19" s="1">
        <v>8.16</v>
      </c>
      <c r="B19" s="12" t="s">
        <v>65</v>
      </c>
      <c r="C19" s="12"/>
      <c r="D19" s="27">
        <v>17.170000000000002</v>
      </c>
      <c r="E19" s="27"/>
      <c r="F19" s="8">
        <v>8.5850000000000009</v>
      </c>
      <c r="G19" s="10" t="s">
        <v>66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>
      <c r="A20" s="1">
        <v>8.16</v>
      </c>
      <c r="B20" s="11" t="s">
        <v>36</v>
      </c>
      <c r="C20" s="12"/>
      <c r="D20" s="27">
        <v>15.3</v>
      </c>
      <c r="E20" s="27"/>
      <c r="F20" s="3">
        <v>7.65</v>
      </c>
      <c r="G20" s="10" t="s">
        <v>67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>
      <c r="A21" s="9"/>
      <c r="B21" s="11"/>
      <c r="C21" s="12"/>
      <c r="D21" s="13"/>
      <c r="E21" s="13"/>
      <c r="F21" s="3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>
      <c r="A22" s="9">
        <v>8.17</v>
      </c>
      <c r="B22" s="11" t="s">
        <v>10</v>
      </c>
      <c r="C22" s="12"/>
      <c r="D22" s="27">
        <v>20.58</v>
      </c>
      <c r="E22" s="27"/>
      <c r="F22" s="3">
        <v>10.29</v>
      </c>
      <c r="G22" s="10" t="s">
        <v>68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>
      <c r="A23" s="9">
        <v>8.17</v>
      </c>
      <c r="B23" s="11" t="s">
        <v>69</v>
      </c>
      <c r="C23" s="11"/>
      <c r="D23" s="27">
        <v>19.829999999999998</v>
      </c>
      <c r="E23" s="27"/>
      <c r="F23" s="8">
        <v>9.9149999999999991</v>
      </c>
      <c r="G23" s="10" t="s">
        <v>6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>
      <c r="A24" s="9">
        <v>8.17</v>
      </c>
      <c r="B24" s="14" t="s">
        <v>69</v>
      </c>
      <c r="C24" s="15"/>
      <c r="D24" s="27">
        <v>261.60000000000002</v>
      </c>
      <c r="E24" s="27"/>
      <c r="F24" s="3"/>
      <c r="G24" s="10" t="s">
        <v>71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>
      <c r="A25" s="9">
        <v>8.17</v>
      </c>
      <c r="B25" s="15" t="s">
        <v>69</v>
      </c>
      <c r="C25" s="15"/>
      <c r="D25" s="27">
        <v>632.82000000000005</v>
      </c>
      <c r="E25" s="27"/>
      <c r="F25" s="1"/>
      <c r="G25" s="10" t="s">
        <v>71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>
      <c r="A26" s="9">
        <v>8.17</v>
      </c>
      <c r="B26" s="11" t="s">
        <v>69</v>
      </c>
      <c r="C26" s="11"/>
      <c r="D26" s="27">
        <v>59</v>
      </c>
      <c r="E26" s="27"/>
      <c r="F26" s="3">
        <v>29.5</v>
      </c>
      <c r="G26" s="10" t="s">
        <v>70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>
      <c r="A27" s="9">
        <v>8.17</v>
      </c>
      <c r="B27" s="14" t="s">
        <v>69</v>
      </c>
      <c r="C27" s="15"/>
      <c r="D27" s="27">
        <v>2</v>
      </c>
      <c r="E27" s="27"/>
      <c r="F27" s="1"/>
      <c r="G27" s="10" t="s">
        <v>72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>
      <c r="A28" s="9">
        <v>8.17</v>
      </c>
      <c r="B28" s="11" t="s">
        <v>10</v>
      </c>
      <c r="C28" s="12"/>
      <c r="D28" s="27">
        <v>19.68</v>
      </c>
      <c r="E28" s="27"/>
      <c r="F28" s="3">
        <v>9.84</v>
      </c>
      <c r="G28" s="10" t="s">
        <v>75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>
      <c r="A29" s="9"/>
      <c r="B29" s="11"/>
      <c r="C29" s="11"/>
      <c r="D29" s="13"/>
      <c r="E29" s="13"/>
      <c r="F29" s="1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>
      <c r="A30" s="9">
        <v>8.18</v>
      </c>
      <c r="B30" s="11" t="s">
        <v>36</v>
      </c>
      <c r="C30" s="12"/>
      <c r="D30" s="27">
        <v>33.450000000000003</v>
      </c>
      <c r="E30" s="27"/>
      <c r="F30" s="8">
        <v>16.725000000000001</v>
      </c>
      <c r="G30" s="10" t="s">
        <v>74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>
      <c r="A31" s="9">
        <v>8.18</v>
      </c>
      <c r="B31" s="11" t="s">
        <v>36</v>
      </c>
      <c r="C31" s="12"/>
      <c r="D31" s="27">
        <v>25.54</v>
      </c>
      <c r="E31" s="27"/>
      <c r="F31" s="3">
        <v>12.77</v>
      </c>
      <c r="G31" s="10" t="s">
        <v>73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>
      <c r="A32" s="1"/>
      <c r="B32" s="10"/>
      <c r="C32" s="10"/>
      <c r="D32" s="10"/>
      <c r="E32" s="10"/>
      <c r="F32" s="1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>
      <c r="A33" s="1" t="s">
        <v>76</v>
      </c>
      <c r="B33" s="10"/>
      <c r="C33" s="10"/>
      <c r="D33" s="24">
        <f>SUM(D7:E32)</f>
        <v>1289.5100000000002</v>
      </c>
      <c r="E33" s="10"/>
      <c r="F33" s="6">
        <f>SUM(F6:F32)</f>
        <v>142.345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</sheetData>
  <mergeCells count="99">
    <mergeCell ref="D33:E33"/>
    <mergeCell ref="B33:C33"/>
    <mergeCell ref="D32:E32"/>
    <mergeCell ref="G32:V32"/>
    <mergeCell ref="B32:C32"/>
    <mergeCell ref="G33:V33"/>
    <mergeCell ref="B1:C1"/>
    <mergeCell ref="D1:E1"/>
    <mergeCell ref="G1:V1"/>
    <mergeCell ref="B2:C2"/>
    <mergeCell ref="D2:E2"/>
    <mergeCell ref="G2:V2"/>
    <mergeCell ref="B3:C3"/>
    <mergeCell ref="D3:E3"/>
    <mergeCell ref="G3:V3"/>
    <mergeCell ref="B4:C4"/>
    <mergeCell ref="D4:E4"/>
    <mergeCell ref="G4:V4"/>
    <mergeCell ref="B5:C5"/>
    <mergeCell ref="D5:E5"/>
    <mergeCell ref="G5:V5"/>
    <mergeCell ref="B6:C6"/>
    <mergeCell ref="D6:E6"/>
    <mergeCell ref="G6:V6"/>
    <mergeCell ref="B7:C7"/>
    <mergeCell ref="D7:E7"/>
    <mergeCell ref="G7:V7"/>
    <mergeCell ref="B8:C8"/>
    <mergeCell ref="D8:E8"/>
    <mergeCell ref="G8:V8"/>
    <mergeCell ref="B9:C9"/>
    <mergeCell ref="D9:E9"/>
    <mergeCell ref="G9:V9"/>
    <mergeCell ref="B10:C10"/>
    <mergeCell ref="D10:E10"/>
    <mergeCell ref="G10:V10"/>
    <mergeCell ref="B11:C11"/>
    <mergeCell ref="D11:E11"/>
    <mergeCell ref="G11:V11"/>
    <mergeCell ref="B12:C12"/>
    <mergeCell ref="D12:E12"/>
    <mergeCell ref="G12:V12"/>
    <mergeCell ref="B13:C13"/>
    <mergeCell ref="D13:E13"/>
    <mergeCell ref="G13:V13"/>
    <mergeCell ref="B14:C14"/>
    <mergeCell ref="D14:E14"/>
    <mergeCell ref="G14:V14"/>
    <mergeCell ref="B15:C15"/>
    <mergeCell ref="D15:E15"/>
    <mergeCell ref="G15:V15"/>
    <mergeCell ref="B16:C16"/>
    <mergeCell ref="D16:E16"/>
    <mergeCell ref="G16:V16"/>
    <mergeCell ref="B17:C17"/>
    <mergeCell ref="D17:E17"/>
    <mergeCell ref="G17:V17"/>
    <mergeCell ref="B18:C18"/>
    <mergeCell ref="D18:E18"/>
    <mergeCell ref="G18:V18"/>
    <mergeCell ref="B19:C19"/>
    <mergeCell ref="D19:E19"/>
    <mergeCell ref="G19:V19"/>
    <mergeCell ref="B20:C20"/>
    <mergeCell ref="D20:E20"/>
    <mergeCell ref="G20:V20"/>
    <mergeCell ref="G25:V25"/>
    <mergeCell ref="B21:C21"/>
    <mergeCell ref="D21:E21"/>
    <mergeCell ref="G21:V21"/>
    <mergeCell ref="B22:C22"/>
    <mergeCell ref="D22:E22"/>
    <mergeCell ref="G22:V22"/>
    <mergeCell ref="G23:V23"/>
    <mergeCell ref="B24:C24"/>
    <mergeCell ref="D24:E24"/>
    <mergeCell ref="G24:V24"/>
    <mergeCell ref="B23:C23"/>
    <mergeCell ref="B26:C26"/>
    <mergeCell ref="B27:C27"/>
    <mergeCell ref="D23:E23"/>
    <mergeCell ref="D25:E25"/>
    <mergeCell ref="D26:E26"/>
    <mergeCell ref="D27:E27"/>
    <mergeCell ref="B25:C25"/>
    <mergeCell ref="B28:C28"/>
    <mergeCell ref="B29:C29"/>
    <mergeCell ref="B30:C30"/>
    <mergeCell ref="B31:C31"/>
    <mergeCell ref="D28:E28"/>
    <mergeCell ref="D29:E29"/>
    <mergeCell ref="D30:E30"/>
    <mergeCell ref="D31:E31"/>
    <mergeCell ref="G29:V29"/>
    <mergeCell ref="G30:V30"/>
    <mergeCell ref="G31:V31"/>
    <mergeCell ref="G26:V26"/>
    <mergeCell ref="G27:V27"/>
    <mergeCell ref="G28:V2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F8EC9-853F-BC44-B2DC-49F04866C63B}">
  <dimension ref="A1:V26"/>
  <sheetViews>
    <sheetView zoomScale="99" workbookViewId="0">
      <selection activeCell="F22" sqref="F22"/>
    </sheetView>
  </sheetViews>
  <sheetFormatPr baseColWidth="10" defaultRowHeight="16"/>
  <cols>
    <col min="6" max="6" width="15.83203125" bestFit="1" customWidth="1"/>
  </cols>
  <sheetData>
    <row r="1" spans="1:22">
      <c r="A1" s="2" t="s">
        <v>1</v>
      </c>
      <c r="B1" s="20" t="s">
        <v>0</v>
      </c>
      <c r="C1" s="20"/>
      <c r="D1" s="21" t="s">
        <v>2</v>
      </c>
      <c r="E1" s="21"/>
      <c r="F1" s="5" t="s">
        <v>29</v>
      </c>
      <c r="G1" s="22" t="s">
        <v>5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>
      <c r="A2" s="1">
        <v>8.19</v>
      </c>
      <c r="B2" s="10" t="s">
        <v>8</v>
      </c>
      <c r="C2" s="10"/>
      <c r="D2" s="29">
        <v>5.99</v>
      </c>
      <c r="E2" s="29"/>
      <c r="F2" s="4"/>
      <c r="G2" s="10" t="s">
        <v>32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>
      <c r="A3" s="1">
        <v>8.19</v>
      </c>
      <c r="B3" s="10" t="s">
        <v>31</v>
      </c>
      <c r="C3" s="10"/>
      <c r="D3" s="27">
        <v>6.31</v>
      </c>
      <c r="E3" s="27"/>
      <c r="F3" s="4"/>
      <c r="G3" s="10" t="s">
        <v>33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>
      <c r="A4" s="1">
        <v>8.19</v>
      </c>
      <c r="B4" s="10" t="s">
        <v>8</v>
      </c>
      <c r="C4" s="10"/>
      <c r="D4" s="27">
        <v>15.22</v>
      </c>
      <c r="E4" s="27"/>
      <c r="F4" s="4"/>
      <c r="G4" s="10" t="s">
        <v>34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>
      <c r="A5" s="1">
        <v>8.19</v>
      </c>
      <c r="B5" s="11" t="s">
        <v>36</v>
      </c>
      <c r="C5" s="12"/>
      <c r="D5" s="27">
        <v>20.27</v>
      </c>
      <c r="E5" s="27"/>
      <c r="F5" s="6">
        <v>10.135</v>
      </c>
      <c r="G5" s="10" t="s">
        <v>35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>
      <c r="A6" s="1"/>
      <c r="B6" s="10"/>
      <c r="C6" s="10"/>
      <c r="D6" s="10"/>
      <c r="E6" s="10"/>
      <c r="F6" s="4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>
      <c r="A7" s="9">
        <v>8.1999999999999993</v>
      </c>
      <c r="B7" s="25" t="s">
        <v>31</v>
      </c>
      <c r="C7" s="26"/>
      <c r="D7" s="13"/>
      <c r="E7" s="13"/>
      <c r="F7" s="7">
        <v>-6.31</v>
      </c>
      <c r="G7" s="10" t="s">
        <v>33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>
      <c r="A8" s="9">
        <v>8.1999999999999993</v>
      </c>
      <c r="B8" s="11" t="s">
        <v>37</v>
      </c>
      <c r="C8" s="12"/>
      <c r="D8" s="13"/>
      <c r="E8" s="13"/>
      <c r="F8" s="3">
        <v>-5.49</v>
      </c>
      <c r="G8" s="10" t="s">
        <v>38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>
      <c r="A9" s="9">
        <v>8.1999999999999993</v>
      </c>
      <c r="B9" s="11" t="s">
        <v>36</v>
      </c>
      <c r="C9" s="12"/>
      <c r="D9" s="27">
        <v>27.71</v>
      </c>
      <c r="E9" s="27"/>
      <c r="F9" s="8">
        <v>12.855</v>
      </c>
      <c r="G9" s="10" t="s">
        <v>39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>
      <c r="A10" s="1"/>
      <c r="B10" s="10"/>
      <c r="C10" s="10"/>
      <c r="D10" s="10"/>
      <c r="E10" s="10"/>
      <c r="F10" s="3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>
      <c r="A11" s="1">
        <v>8.2100000000000009</v>
      </c>
      <c r="B11" s="11" t="s">
        <v>36</v>
      </c>
      <c r="C11" s="12"/>
      <c r="D11" s="27">
        <v>19.78</v>
      </c>
      <c r="E11" s="27"/>
      <c r="F11" s="8">
        <v>9.89</v>
      </c>
      <c r="G11" s="10" t="s">
        <v>40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>
      <c r="A12" s="1">
        <v>8.2100000000000009</v>
      </c>
      <c r="B12" s="11" t="s">
        <v>8</v>
      </c>
      <c r="C12" s="12"/>
      <c r="D12" s="17"/>
      <c r="E12" s="17"/>
      <c r="F12" s="8">
        <v>-3.0649999999999999</v>
      </c>
      <c r="G12" s="10" t="s">
        <v>41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>
      <c r="A13" s="1"/>
      <c r="B13" s="10"/>
      <c r="C13" s="10"/>
      <c r="D13" s="10"/>
      <c r="E13" s="10"/>
      <c r="F13" s="3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>
      <c r="A14" s="1">
        <v>8.2200000000000006</v>
      </c>
      <c r="B14" s="11" t="s">
        <v>36</v>
      </c>
      <c r="C14" s="12"/>
      <c r="D14" s="27">
        <v>33.01</v>
      </c>
      <c r="E14" s="27"/>
      <c r="F14" s="8">
        <v>16.504999999999999</v>
      </c>
      <c r="G14" s="10" t="s">
        <v>43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>
      <c r="A15" s="1">
        <v>8.2200000000000006</v>
      </c>
      <c r="B15" s="15" t="s">
        <v>36</v>
      </c>
      <c r="C15" s="15"/>
      <c r="D15" s="27">
        <v>11.51</v>
      </c>
      <c r="E15" s="27"/>
      <c r="F15" s="3"/>
      <c r="G15" s="10" t="s">
        <v>44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>
      <c r="A16" s="1">
        <v>8.2200000000000006</v>
      </c>
      <c r="B16" s="11" t="s">
        <v>10</v>
      </c>
      <c r="C16" s="12"/>
      <c r="D16" s="27">
        <v>9.73</v>
      </c>
      <c r="E16" s="27"/>
      <c r="F16" s="8">
        <v>4.8650000000000002</v>
      </c>
      <c r="G16" s="10" t="s">
        <v>45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>
      <c r="A17" s="1">
        <v>8.2200000000000006</v>
      </c>
      <c r="B17" s="11" t="s">
        <v>42</v>
      </c>
      <c r="C17" s="12"/>
      <c r="D17" s="13"/>
      <c r="E17" s="13"/>
      <c r="F17" s="3">
        <v>-1400.27</v>
      </c>
      <c r="G17" s="10" t="s">
        <v>46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>
      <c r="A18" s="1"/>
      <c r="B18" s="10"/>
      <c r="C18" s="10"/>
      <c r="D18" s="10"/>
      <c r="E18" s="10"/>
      <c r="F18" s="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>
      <c r="A19" s="9">
        <v>8.23</v>
      </c>
      <c r="B19" s="15" t="s">
        <v>47</v>
      </c>
      <c r="C19" s="15"/>
      <c r="D19" s="27">
        <v>88.89</v>
      </c>
      <c r="E19" s="27"/>
      <c r="F19" s="8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>
      <c r="A20" s="9">
        <v>8.23</v>
      </c>
      <c r="B20" s="11" t="s">
        <v>10</v>
      </c>
      <c r="C20" s="12"/>
      <c r="D20" s="27">
        <v>24.5</v>
      </c>
      <c r="E20" s="27"/>
      <c r="F20" s="3">
        <v>4.95</v>
      </c>
      <c r="G20" s="10" t="s">
        <v>77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>
      <c r="A21" s="9">
        <v>8.23</v>
      </c>
      <c r="B21" s="11" t="s">
        <v>10</v>
      </c>
      <c r="C21" s="12"/>
      <c r="D21" s="13"/>
      <c r="E21" s="13"/>
      <c r="F21" s="3">
        <v>3.78</v>
      </c>
      <c r="G21" s="10" t="s">
        <v>78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>
      <c r="A22" s="9">
        <v>8.23</v>
      </c>
      <c r="B22" s="11" t="s">
        <v>36</v>
      </c>
      <c r="C22" s="12"/>
      <c r="D22" s="13"/>
      <c r="E22" s="13"/>
      <c r="F22" s="3">
        <v>12.88</v>
      </c>
      <c r="G22" s="10" t="s">
        <v>83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>
      <c r="A23" s="9"/>
      <c r="B23" s="11"/>
      <c r="C23" s="11"/>
      <c r="D23" s="13"/>
      <c r="E23" s="13"/>
      <c r="F23" s="3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>
      <c r="A24" s="9">
        <v>8.24</v>
      </c>
      <c r="B24" s="10" t="s">
        <v>3</v>
      </c>
      <c r="C24" s="10"/>
      <c r="D24" s="27">
        <v>0.99</v>
      </c>
      <c r="E24" s="27"/>
      <c r="F24" s="3"/>
      <c r="G24" s="10" t="s">
        <v>48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>
      <c r="A25" s="1"/>
      <c r="B25" s="10"/>
      <c r="C25" s="10"/>
      <c r="D25" s="10"/>
      <c r="E25" s="10"/>
      <c r="F25" s="1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>
      <c r="A26" s="1" t="s">
        <v>76</v>
      </c>
      <c r="B26" s="10"/>
      <c r="C26" s="10"/>
      <c r="D26" s="24">
        <f>SUM(D2:E25)</f>
        <v>263.90999999999997</v>
      </c>
      <c r="E26" s="10"/>
      <c r="F26" s="6">
        <f>SUM(F2:F25)</f>
        <v>-1339.2749999999999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</sheetData>
  <mergeCells count="78">
    <mergeCell ref="G25:V25"/>
    <mergeCell ref="G26:V26"/>
    <mergeCell ref="B26:C26"/>
    <mergeCell ref="D26:E26"/>
    <mergeCell ref="D23:E23"/>
    <mergeCell ref="B23:C23"/>
    <mergeCell ref="B25:C25"/>
    <mergeCell ref="D25:E25"/>
    <mergeCell ref="B1:C1"/>
    <mergeCell ref="D1:E1"/>
    <mergeCell ref="G1:V1"/>
    <mergeCell ref="B2:C2"/>
    <mergeCell ref="D2:E2"/>
    <mergeCell ref="G2:V2"/>
    <mergeCell ref="B3:C3"/>
    <mergeCell ref="D3:E3"/>
    <mergeCell ref="G3:V3"/>
    <mergeCell ref="B6:C6"/>
    <mergeCell ref="D6:E6"/>
    <mergeCell ref="G6:V6"/>
    <mergeCell ref="B4:C4"/>
    <mergeCell ref="B5:C5"/>
    <mergeCell ref="D4:E4"/>
    <mergeCell ref="D5:E5"/>
    <mergeCell ref="G4:V4"/>
    <mergeCell ref="G5:V5"/>
    <mergeCell ref="B13:C13"/>
    <mergeCell ref="D13:E13"/>
    <mergeCell ref="G13:V13"/>
    <mergeCell ref="B14:C14"/>
    <mergeCell ref="D14:E14"/>
    <mergeCell ref="G14:V14"/>
    <mergeCell ref="B15:C15"/>
    <mergeCell ref="B20:C20"/>
    <mergeCell ref="D20:E20"/>
    <mergeCell ref="G23:V23"/>
    <mergeCell ref="B24:C24"/>
    <mergeCell ref="D24:E24"/>
    <mergeCell ref="G24:V24"/>
    <mergeCell ref="B21:C21"/>
    <mergeCell ref="B22:C22"/>
    <mergeCell ref="D21:E21"/>
    <mergeCell ref="D22:E22"/>
    <mergeCell ref="B18:C18"/>
    <mergeCell ref="D18:E18"/>
    <mergeCell ref="G18:V18"/>
    <mergeCell ref="B19:C19"/>
    <mergeCell ref="D19:E19"/>
    <mergeCell ref="B12:C12"/>
    <mergeCell ref="D12:E12"/>
    <mergeCell ref="G12:V12"/>
    <mergeCell ref="B10:C10"/>
    <mergeCell ref="D10:E10"/>
    <mergeCell ref="G10:V10"/>
    <mergeCell ref="B11:C11"/>
    <mergeCell ref="D11:E11"/>
    <mergeCell ref="G11:V11"/>
    <mergeCell ref="B9:C9"/>
    <mergeCell ref="D9:E9"/>
    <mergeCell ref="G9:V9"/>
    <mergeCell ref="B7:C7"/>
    <mergeCell ref="D7:E7"/>
    <mergeCell ref="G7:V7"/>
    <mergeCell ref="B8:C8"/>
    <mergeCell ref="D8:E8"/>
    <mergeCell ref="G8:V8"/>
    <mergeCell ref="D15:E15"/>
    <mergeCell ref="D16:E16"/>
    <mergeCell ref="D17:E17"/>
    <mergeCell ref="G15:V15"/>
    <mergeCell ref="G16:V16"/>
    <mergeCell ref="G17:V17"/>
    <mergeCell ref="G20:V20"/>
    <mergeCell ref="G21:V21"/>
    <mergeCell ref="G22:V22"/>
    <mergeCell ref="B16:C16"/>
    <mergeCell ref="B17:C17"/>
    <mergeCell ref="G19:V1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DA9EF-7A18-BA43-AE80-C711C5F9EBCB}">
  <dimension ref="A1:V22"/>
  <sheetViews>
    <sheetView tabSelected="1" workbookViewId="0">
      <selection activeCell="F22" sqref="F22"/>
    </sheetView>
  </sheetViews>
  <sheetFormatPr baseColWidth="10" defaultRowHeight="16"/>
  <cols>
    <col min="6" max="6" width="12.1640625" bestFit="1" customWidth="1"/>
  </cols>
  <sheetData>
    <row r="1" spans="1:22">
      <c r="A1" s="2" t="s">
        <v>1</v>
      </c>
      <c r="B1" s="20" t="s">
        <v>0</v>
      </c>
      <c r="C1" s="20"/>
      <c r="D1" s="21" t="s">
        <v>2</v>
      </c>
      <c r="E1" s="21"/>
      <c r="F1" s="5" t="s">
        <v>29</v>
      </c>
      <c r="G1" s="22" t="s">
        <v>5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>
      <c r="A2" s="1">
        <v>8.26</v>
      </c>
      <c r="B2" s="10" t="s">
        <v>3</v>
      </c>
      <c r="C2" s="10"/>
      <c r="D2" s="29">
        <v>306.48</v>
      </c>
      <c r="E2" s="29"/>
      <c r="F2" s="4"/>
      <c r="G2" s="10" t="s">
        <v>79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>
      <c r="A3" s="1">
        <v>8.26</v>
      </c>
      <c r="B3" s="10" t="s">
        <v>4</v>
      </c>
      <c r="C3" s="10"/>
      <c r="D3" s="27">
        <v>49.2</v>
      </c>
      <c r="E3" s="27"/>
      <c r="F3" s="4"/>
      <c r="G3" s="10" t="s">
        <v>27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>
      <c r="A4" s="1"/>
      <c r="B4" s="10"/>
      <c r="C4" s="10"/>
      <c r="D4" s="10"/>
      <c r="E4" s="10"/>
      <c r="F4" s="4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>
      <c r="A5" s="1">
        <v>8.27</v>
      </c>
      <c r="B5" s="25" t="s">
        <v>30</v>
      </c>
      <c r="C5" s="26"/>
      <c r="D5" s="27">
        <v>23.69</v>
      </c>
      <c r="E5" s="27"/>
      <c r="F5" s="8">
        <v>10.965</v>
      </c>
      <c r="G5" s="10" t="s">
        <v>7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>
      <c r="A6" s="1">
        <v>8.27</v>
      </c>
      <c r="B6" s="10" t="s">
        <v>8</v>
      </c>
      <c r="C6" s="10"/>
      <c r="D6" s="27">
        <v>16.03</v>
      </c>
      <c r="E6" s="27"/>
      <c r="F6" s="3"/>
      <c r="G6" s="10" t="s">
        <v>28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>
      <c r="A7" s="1">
        <v>8.27</v>
      </c>
      <c r="B7" s="10" t="s">
        <v>9</v>
      </c>
      <c r="C7" s="10"/>
      <c r="D7" s="27">
        <v>29.32</v>
      </c>
      <c r="E7" s="27"/>
      <c r="F7" s="3"/>
      <c r="G7" s="10" t="s">
        <v>26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>
      <c r="A8" s="1">
        <v>8.27</v>
      </c>
      <c r="B8" s="10" t="s">
        <v>24</v>
      </c>
      <c r="C8" s="10"/>
      <c r="D8" s="27">
        <v>29.36</v>
      </c>
      <c r="E8" s="27"/>
      <c r="F8" s="3"/>
      <c r="G8" s="10" t="s">
        <v>25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>
      <c r="A9" s="1"/>
      <c r="B9" s="10"/>
      <c r="C9" s="10"/>
      <c r="D9" s="10"/>
      <c r="E9" s="10"/>
      <c r="F9" s="3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>
      <c r="A10" s="1">
        <v>8.2799999999999994</v>
      </c>
      <c r="B10" s="10" t="s">
        <v>22</v>
      </c>
      <c r="C10" s="10"/>
      <c r="D10" s="27">
        <v>36</v>
      </c>
      <c r="E10" s="27"/>
      <c r="F10" s="3"/>
      <c r="G10" s="10" t="s">
        <v>23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>
      <c r="A11" s="1"/>
      <c r="B11" s="10"/>
      <c r="C11" s="10"/>
      <c r="D11" s="10"/>
      <c r="E11" s="10"/>
      <c r="F11" s="3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>
      <c r="A12" s="1">
        <v>8.2899999999999991</v>
      </c>
      <c r="B12" s="10" t="s">
        <v>20</v>
      </c>
      <c r="C12" s="10"/>
      <c r="D12" s="27">
        <v>304.95</v>
      </c>
      <c r="E12" s="27"/>
      <c r="F12" s="3"/>
      <c r="G12" s="10" t="s">
        <v>21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>
      <c r="A13" s="1"/>
      <c r="B13" s="10"/>
      <c r="C13" s="10"/>
      <c r="D13" s="10"/>
      <c r="E13" s="10"/>
      <c r="F13" s="3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>
      <c r="A14" s="9">
        <v>8.3000000000000007</v>
      </c>
      <c r="B14" s="11" t="s">
        <v>10</v>
      </c>
      <c r="C14" s="12"/>
      <c r="D14" s="27">
        <v>22.15</v>
      </c>
      <c r="E14" s="27"/>
      <c r="F14" s="8">
        <v>11.074999999999999</v>
      </c>
      <c r="G14" s="10" t="s">
        <v>81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>
      <c r="A15" s="9">
        <v>8.3000000000000007</v>
      </c>
      <c r="B15" s="11" t="s">
        <v>18</v>
      </c>
      <c r="C15" s="12"/>
      <c r="D15" s="27">
        <v>49.44</v>
      </c>
      <c r="E15" s="27"/>
      <c r="F15" s="3">
        <v>24.72</v>
      </c>
      <c r="G15" s="10" t="s">
        <v>19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>
      <c r="A16" s="9">
        <v>8.3000000000000007</v>
      </c>
      <c r="B16" s="10" t="s">
        <v>12</v>
      </c>
      <c r="C16" s="10"/>
      <c r="D16" s="27">
        <v>41.34</v>
      </c>
      <c r="E16" s="27"/>
      <c r="F16" s="3"/>
      <c r="G16" s="10" t="s">
        <v>17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>
      <c r="A17" s="9">
        <v>8.3000000000000007</v>
      </c>
      <c r="B17" s="10" t="s">
        <v>15</v>
      </c>
      <c r="C17" s="10"/>
      <c r="D17" s="27">
        <v>57.24</v>
      </c>
      <c r="E17" s="27"/>
      <c r="F17" s="3"/>
      <c r="G17" s="10" t="s">
        <v>16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>
      <c r="A18" s="9">
        <v>8.3000000000000007</v>
      </c>
      <c r="B18" s="10" t="s">
        <v>11</v>
      </c>
      <c r="C18" s="10"/>
      <c r="D18" s="13"/>
      <c r="E18" s="13"/>
      <c r="F18" s="3"/>
      <c r="G18" s="10" t="s">
        <v>82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>
      <c r="A19" s="9">
        <v>8.3000000000000007</v>
      </c>
      <c r="B19" s="10" t="s">
        <v>13</v>
      </c>
      <c r="C19" s="10"/>
      <c r="D19" s="27">
        <v>10.58</v>
      </c>
      <c r="E19" s="27"/>
      <c r="F19" s="3"/>
      <c r="G19" s="10" t="s">
        <v>14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>
      <c r="A20" s="9">
        <v>8.3000000000000007</v>
      </c>
      <c r="B20" s="11" t="s">
        <v>10</v>
      </c>
      <c r="C20" s="12"/>
      <c r="D20" s="27">
        <v>8.8800000000000008</v>
      </c>
      <c r="E20" s="27"/>
      <c r="F20" s="3">
        <v>8.2100000000000009</v>
      </c>
      <c r="G20" s="10" t="s">
        <v>80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>
      <c r="A21" s="1"/>
      <c r="B21" s="11"/>
      <c r="C21" s="12"/>
      <c r="D21" s="13"/>
      <c r="E21" s="13"/>
      <c r="F21" s="1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>
      <c r="A22" s="1" t="s">
        <v>76</v>
      </c>
      <c r="B22" s="11"/>
      <c r="C22" s="12"/>
      <c r="D22" s="13">
        <f>SUM(D2:E21)</f>
        <v>984.66</v>
      </c>
      <c r="E22" s="13"/>
      <c r="F22" s="4">
        <f>SUM(F2:F21)</f>
        <v>54.97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</sheetData>
  <mergeCells count="66">
    <mergeCell ref="B21:C21"/>
    <mergeCell ref="B22:C22"/>
    <mergeCell ref="D21:E21"/>
    <mergeCell ref="D22:E22"/>
    <mergeCell ref="G21:V21"/>
    <mergeCell ref="G22:V22"/>
    <mergeCell ref="B1:C1"/>
    <mergeCell ref="D1:E1"/>
    <mergeCell ref="B2:C2"/>
    <mergeCell ref="B3:C3"/>
    <mergeCell ref="G1:V1"/>
    <mergeCell ref="G2:V2"/>
    <mergeCell ref="G3:V3"/>
    <mergeCell ref="B5:C5"/>
    <mergeCell ref="B6:C6"/>
    <mergeCell ref="B7:C7"/>
    <mergeCell ref="B9:C9"/>
    <mergeCell ref="B8:C8"/>
    <mergeCell ref="D12:E12"/>
    <mergeCell ref="D13:E13"/>
    <mergeCell ref="B12:C12"/>
    <mergeCell ref="B13:C13"/>
    <mergeCell ref="D2:E2"/>
    <mergeCell ref="D3:E3"/>
    <mergeCell ref="D4:E4"/>
    <mergeCell ref="D5:E5"/>
    <mergeCell ref="D6:E6"/>
    <mergeCell ref="D7:E7"/>
    <mergeCell ref="D9:E9"/>
    <mergeCell ref="D10:E10"/>
    <mergeCell ref="D11:E11"/>
    <mergeCell ref="B11:C11"/>
    <mergeCell ref="B10:C10"/>
    <mergeCell ref="B4:C4"/>
    <mergeCell ref="G11:V11"/>
    <mergeCell ref="G10:V10"/>
    <mergeCell ref="G4:V4"/>
    <mergeCell ref="G5:V5"/>
    <mergeCell ref="G6:V6"/>
    <mergeCell ref="G7:V7"/>
    <mergeCell ref="G9:V9"/>
    <mergeCell ref="G20:V20"/>
    <mergeCell ref="B20:C20"/>
    <mergeCell ref="D20:E20"/>
    <mergeCell ref="B17:C17"/>
    <mergeCell ref="D17:E17"/>
    <mergeCell ref="G17:V17"/>
    <mergeCell ref="D18:E18"/>
    <mergeCell ref="B18:C18"/>
    <mergeCell ref="G18:V18"/>
    <mergeCell ref="D8:E8"/>
    <mergeCell ref="G8:V8"/>
    <mergeCell ref="G19:V19"/>
    <mergeCell ref="B19:C19"/>
    <mergeCell ref="D19:E19"/>
    <mergeCell ref="D14:E14"/>
    <mergeCell ref="D16:E16"/>
    <mergeCell ref="B15:C15"/>
    <mergeCell ref="D15:E15"/>
    <mergeCell ref="G12:V12"/>
    <mergeCell ref="G13:V13"/>
    <mergeCell ref="B14:C14"/>
    <mergeCell ref="B16:C16"/>
    <mergeCell ref="G14:V14"/>
    <mergeCell ref="G16:V16"/>
    <mergeCell ref="G15:V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8.12-8.18</vt:lpstr>
      <vt:lpstr>8.19-8.25</vt:lpstr>
      <vt:lpstr>8.26-9.1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2019-08-31T20:23:37Z</dcterms:created>
  <dcterms:modified xsi:type="dcterms:W3CDTF">2019-09-01T03:07:51Z</dcterms:modified>
</cp:coreProperties>
</file>