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tDog\Desktop\"/>
    </mc:Choice>
  </mc:AlternateContent>
  <bookViews>
    <workbookView xWindow="0" yWindow="0" windowWidth="19200" windowHeight="7350" activeTab="1"/>
  </bookViews>
  <sheets>
    <sheet name="Sheet4" sheetId="4" r:id="rId1"/>
    <sheet name="Sheet1" sheetId="1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4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4" i="1"/>
</calcChain>
</file>

<file path=xl/sharedStrings.xml><?xml version="1.0" encoding="utf-8"?>
<sst xmlns="http://schemas.openxmlformats.org/spreadsheetml/2006/main" count="44" uniqueCount="36">
  <si>
    <t>Date</t>
  </si>
  <si>
    <t>Adj Close*</t>
  </si>
  <si>
    <t>STI</t>
  </si>
  <si>
    <t>Olam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</si>
  <si>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</si>
  <si>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</si>
  <si>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</si>
  <si>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</si>
  <si>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</si>
  <si>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</si>
  <si>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</si>
  <si>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</si>
  <si>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</si>
  <si>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</si>
  <si>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</si>
  <si>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</si>
  <si>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</si>
  <si>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</si>
  <si>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</si>
  <si>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</si>
  <si>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</si>
  <si>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</si>
  <si>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</si>
  <si>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</si>
  <si>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</si>
  <si>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</si>
  <si>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</si>
  <si>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</si>
  <si>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</si>
  <si>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</si>
  <si>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Observation</t>
  </si>
  <si>
    <t>Predicted Y</t>
  </si>
  <si>
    <t>Residuals</t>
  </si>
  <si>
    <t>HPR</t>
  </si>
  <si>
    <t>HPY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</si>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</sst>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right" vertical="center" wrapText="1"/>
    </xf>
    <xf numFmtId="15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0" fillId="0" borderId="0" xfId="0" applyFill="1" applyBorder="1" applyAlignment="1"/>
    <xf numFmtId="0" fontId="0" fillId="0" borderId="2" xfId="0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Continuous"/>
    </xf>
    <xf numFmtId="0" fontId="1" fillId="3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Sheet1!$H$4:$H$63</c:f>
              <c:numCache>
                <c:formatCode>General</c:formatCode>
                <c:ptCount val="60"/>
                <c:pt idx="0">
                  <c:v>-0.10084033613445365</c:v>
                </c:pt>
                <c:pt idx="1">
                  <c:v>2.3364485981308247E-2</c:v>
                </c:pt>
                <c:pt idx="2">
                  <c:v>6.3926940639269514E-2</c:v>
                </c:pt>
                <c:pt idx="3">
                  <c:v>1.7167381974249052E-2</c:v>
                </c:pt>
                <c:pt idx="4">
                  <c:v>-0.10548523206751059</c:v>
                </c:pt>
                <c:pt idx="5">
                  <c:v>8.9622641509433887E-2</c:v>
                </c:pt>
                <c:pt idx="6">
                  <c:v>9.9567099567099637E-2</c:v>
                </c:pt>
                <c:pt idx="7">
                  <c:v>-4.7244094488189003E-2</c:v>
                </c:pt>
                <c:pt idx="8">
                  <c:v>0.21074380165289264</c:v>
                </c:pt>
                <c:pt idx="9">
                  <c:v>-4.095563139931746E-2</c:v>
                </c:pt>
                <c:pt idx="10">
                  <c:v>-1.067615658362997E-2</c:v>
                </c:pt>
                <c:pt idx="11">
                  <c:v>2.877697841726623E-2</c:v>
                </c:pt>
                <c:pt idx="12">
                  <c:v>-3.1468531468531458E-2</c:v>
                </c:pt>
                <c:pt idx="13">
                  <c:v>-8.664259927797846E-2</c:v>
                </c:pt>
                <c:pt idx="14">
                  <c:v>1.1857707509881577E-2</c:v>
                </c:pt>
                <c:pt idx="15">
                  <c:v>2.34375E-2</c:v>
                </c:pt>
                <c:pt idx="16">
                  <c:v>3.0534351145038219E-2</c:v>
                </c:pt>
                <c:pt idx="17">
                  <c:v>-8.5185185185185142E-2</c:v>
                </c:pt>
                <c:pt idx="18">
                  <c:v>-2.4291497975708509E-2</c:v>
                </c:pt>
                <c:pt idx="19">
                  <c:v>-2.0746887966805128E-2</c:v>
                </c:pt>
                <c:pt idx="20">
                  <c:v>-0.1228813559322034</c:v>
                </c:pt>
                <c:pt idx="21">
                  <c:v>0.12560386473429963</c:v>
                </c:pt>
                <c:pt idx="22">
                  <c:v>-8.5836909871244704E-2</c:v>
                </c:pt>
                <c:pt idx="23">
                  <c:v>-7.0422535211267623E-2</c:v>
                </c:pt>
                <c:pt idx="24">
                  <c:v>0.2222222222222221</c:v>
                </c:pt>
                <c:pt idx="25">
                  <c:v>-8.2644628099173501E-2</c:v>
                </c:pt>
                <c:pt idx="26">
                  <c:v>-9.009009009009028E-3</c:v>
                </c:pt>
                <c:pt idx="27">
                  <c:v>-4.0909090909091006E-2</c:v>
                </c:pt>
                <c:pt idx="28">
                  <c:v>-0.2654028436018957</c:v>
                </c:pt>
                <c:pt idx="29">
                  <c:v>8.3870967741935365E-2</c:v>
                </c:pt>
                <c:pt idx="30">
                  <c:v>2.3809523809523725E-2</c:v>
                </c:pt>
                <c:pt idx="31">
                  <c:v>4.0697674418604723E-2</c:v>
                </c:pt>
                <c:pt idx="32">
                  <c:v>6.7039106145251326E-2</c:v>
                </c:pt>
                <c:pt idx="33">
                  <c:v>-4.1884816753926635E-2</c:v>
                </c:pt>
                <c:pt idx="34">
                  <c:v>-0.18032786885245899</c:v>
                </c:pt>
                <c:pt idx="35">
                  <c:v>-1.3333333333333308E-2</c:v>
                </c:pt>
                <c:pt idx="36">
                  <c:v>3.3783783783783772E-2</c:v>
                </c:pt>
                <c:pt idx="37">
                  <c:v>3.2679738562091609E-2</c:v>
                </c:pt>
                <c:pt idx="38">
                  <c:v>3.1645569620253111E-2</c:v>
                </c:pt>
                <c:pt idx="39">
                  <c:v>-2.4539877300613355E-2</c:v>
                </c:pt>
                <c:pt idx="40">
                  <c:v>4.4025157232704393E-2</c:v>
                </c:pt>
                <c:pt idx="41">
                  <c:v>-6.0240963855421659E-2</c:v>
                </c:pt>
                <c:pt idx="42">
                  <c:v>3.2051282051282159E-2</c:v>
                </c:pt>
                <c:pt idx="43">
                  <c:v>-0.15527950310559002</c:v>
                </c:pt>
                <c:pt idx="44">
                  <c:v>6.6176470588235281E-2</c:v>
                </c:pt>
                <c:pt idx="45">
                  <c:v>6.8965517241379448E-3</c:v>
                </c:pt>
                <c:pt idx="46">
                  <c:v>2.7397260273972712E-2</c:v>
                </c:pt>
                <c:pt idx="47">
                  <c:v>0</c:v>
                </c:pt>
                <c:pt idx="48">
                  <c:v>-3.3333333333333326E-2</c:v>
                </c:pt>
                <c:pt idx="49">
                  <c:v>0.19310344827586201</c:v>
                </c:pt>
                <c:pt idx="50">
                  <c:v>0.25433526011560681</c:v>
                </c:pt>
                <c:pt idx="51">
                  <c:v>4.6082949308756671E-3</c:v>
                </c:pt>
                <c:pt idx="52">
                  <c:v>4.5871559633027248E-2</c:v>
                </c:pt>
                <c:pt idx="53">
                  <c:v>0.10526315789473695</c:v>
                </c:pt>
                <c:pt idx="54">
                  <c:v>-4.3650793650793607E-2</c:v>
                </c:pt>
                <c:pt idx="55">
                  <c:v>7.4688796680497882E-2</c:v>
                </c:pt>
                <c:pt idx="56">
                  <c:v>-0.11583011583011582</c:v>
                </c:pt>
                <c:pt idx="57">
                  <c:v>-9.1703056768558944E-2</c:v>
                </c:pt>
                <c:pt idx="58">
                  <c:v>3.8461538461538547E-2</c:v>
                </c:pt>
                <c:pt idx="59">
                  <c:v>-3.703703703703709E-2</c:v>
                </c:pt>
              </c:numCache>
            </c:numRef>
          </c:xVal>
          <c:yVal>
            <c:numRef>
              <c:f>Sheet1!$D$4:$D$63</c:f>
              <c:numCache>
                <c:formatCode>General</c:formatCode>
                <c:ptCount val="60"/>
                <c:pt idx="0">
                  <c:v>-5.2550023812646285E-2</c:v>
                </c:pt>
                <c:pt idx="1">
                  <c:v>2.0070300690258058E-3</c:v>
                </c:pt>
                <c:pt idx="2">
                  <c:v>4.9657198112590173E-2</c:v>
                </c:pt>
                <c:pt idx="3">
                  <c:v>3.0182236290719144E-2</c:v>
                </c:pt>
                <c:pt idx="4">
                  <c:v>-7.4634994167302682E-2</c:v>
                </c:pt>
                <c:pt idx="5">
                  <c:v>3.0120613238392879E-2</c:v>
                </c:pt>
                <c:pt idx="6">
                  <c:v>5.367288424304606E-2</c:v>
                </c:pt>
                <c:pt idx="7">
                  <c:v>-1.2507949258626971E-2</c:v>
                </c:pt>
                <c:pt idx="8">
                  <c:v>4.9926618378283161E-2</c:v>
                </c:pt>
                <c:pt idx="9">
                  <c:v>1.4524007063464683E-2</c:v>
                </c:pt>
                <c:pt idx="10">
                  <c:v>6.6186812277657658E-4</c:v>
                </c:pt>
                <c:pt idx="11">
                  <c:v>1.4417909498521286E-2</c:v>
                </c:pt>
                <c:pt idx="12">
                  <c:v>-3.2350691527379682E-3</c:v>
                </c:pt>
                <c:pt idx="13">
                  <c:v>-5.3215377454618462E-2</c:v>
                </c:pt>
                <c:pt idx="14">
                  <c:v>3.1669052751859272E-2</c:v>
                </c:pt>
                <c:pt idx="15">
                  <c:v>2.1533557641225443E-2</c:v>
                </c:pt>
                <c:pt idx="16">
                  <c:v>-4.0343804862059685E-3</c:v>
                </c:pt>
                <c:pt idx="17">
                  <c:v>-1.249711227780359E-2</c:v>
                </c:pt>
                <c:pt idx="18">
                  <c:v>2.2054582046121762E-2</c:v>
                </c:pt>
                <c:pt idx="19">
                  <c:v>-9.5319917473018823E-2</c:v>
                </c:pt>
                <c:pt idx="20">
                  <c:v>-7.2818394182846746E-2</c:v>
                </c:pt>
                <c:pt idx="21">
                  <c:v>6.7513718805604306E-2</c:v>
                </c:pt>
                <c:pt idx="22">
                  <c:v>-5.3684295303893514E-2</c:v>
                </c:pt>
                <c:pt idx="23">
                  <c:v>-2.0762564478290169E-2</c:v>
                </c:pt>
                <c:pt idx="24">
                  <c:v>9.8377009843747087E-2</c:v>
                </c:pt>
                <c:pt idx="25">
                  <c:v>3.0058244945281309E-2</c:v>
                </c:pt>
                <c:pt idx="26">
                  <c:v>5.477512140705354E-3</c:v>
                </c:pt>
                <c:pt idx="27">
                  <c:v>-1.05930655115829E-2</c:v>
                </c:pt>
                <c:pt idx="28">
                  <c:v>-6.9170776580708249E-2</c:v>
                </c:pt>
                <c:pt idx="29">
                  <c:v>3.8199629220858844E-2</c:v>
                </c:pt>
                <c:pt idx="30">
                  <c:v>5.4873282495787823E-2</c:v>
                </c:pt>
                <c:pt idx="31">
                  <c:v>-3.6029508628638851E-3</c:v>
                </c:pt>
                <c:pt idx="32">
                  <c:v>1.1528825368704254E-2</c:v>
                </c:pt>
                <c:pt idx="33">
                  <c:v>-7.1789409019913375E-3</c:v>
                </c:pt>
                <c:pt idx="34">
                  <c:v>1.0393730849106664E-2</c:v>
                </c:pt>
                <c:pt idx="35">
                  <c:v>3.1638951774458857E-2</c:v>
                </c:pt>
                <c:pt idx="36">
                  <c:v>3.6494183917046508E-2</c:v>
                </c:pt>
                <c:pt idx="37">
                  <c:v>-3.8718600159626249E-3</c:v>
                </c:pt>
                <c:pt idx="38">
                  <c:v>1.1666845058792896E-2</c:v>
                </c:pt>
                <c:pt idx="39">
                  <c:v>1.816148242193405E-2</c:v>
                </c:pt>
                <c:pt idx="40">
                  <c:v>-1.6866675771484929E-2</c:v>
                </c:pt>
                <c:pt idx="41">
                  <c:v>-4.859922026230834E-2</c:v>
                </c:pt>
                <c:pt idx="42">
                  <c:v>2.2692068409492006E-2</c:v>
                </c:pt>
                <c:pt idx="43">
                  <c:v>-5.9898880484678396E-2</c:v>
                </c:pt>
                <c:pt idx="44">
                  <c:v>4.5867531215540769E-2</c:v>
                </c:pt>
                <c:pt idx="45">
                  <c:v>1.351065542462293E-2</c:v>
                </c:pt>
                <c:pt idx="46">
                  <c:v>-1.0689357673009159E-2</c:v>
                </c:pt>
                <c:pt idx="47">
                  <c:v>-2.8082547578195394E-3</c:v>
                </c:pt>
                <c:pt idx="48">
                  <c:v>-4.4266171628102313E-2</c:v>
                </c:pt>
                <c:pt idx="49">
                  <c:v>2.7602883173340587E-2</c:v>
                </c:pt>
                <c:pt idx="50">
                  <c:v>2.5022663126289757E-2</c:v>
                </c:pt>
                <c:pt idx="51">
                  <c:v>2.3862987750186582E-2</c:v>
                </c:pt>
                <c:pt idx="52">
                  <c:v>9.5383663480064218E-3</c:v>
                </c:pt>
                <c:pt idx="53">
                  <c:v>-1.219108879348263E-2</c:v>
                </c:pt>
                <c:pt idx="54">
                  <c:v>3.6364250676512055E-2</c:v>
                </c:pt>
                <c:pt idx="55">
                  <c:v>-1.3920914269455742E-2</c:v>
                </c:pt>
                <c:pt idx="56">
                  <c:v>-1.5133344754725719E-2</c:v>
                </c:pt>
                <c:pt idx="57">
                  <c:v>-7.5990160952643659E-4</c:v>
                </c:pt>
                <c:pt idx="58">
                  <c:v>2.3287775826525081E-2</c:v>
                </c:pt>
                <c:pt idx="59">
                  <c:v>-1.3389046410983485E-2</c:v>
                </c:pt>
              </c:numCache>
            </c:numRef>
          </c:yVal>
          <c:smooth val="0"/>
        </c:ser>
        <c:ser>
          <c:idx val="1"/>
          <c:order val="1"/>
          <c:tx>
            <c:v>Predicted 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Sheet1!$H$4:$H$63</c:f>
              <c:numCache>
                <c:formatCode>General</c:formatCode>
                <c:ptCount val="60"/>
                <c:pt idx="0">
                  <c:v>-0.10084033613445365</c:v>
                </c:pt>
                <c:pt idx="1">
                  <c:v>2.3364485981308247E-2</c:v>
                </c:pt>
                <c:pt idx="2">
                  <c:v>6.3926940639269514E-2</c:v>
                </c:pt>
                <c:pt idx="3">
                  <c:v>1.7167381974249052E-2</c:v>
                </c:pt>
                <c:pt idx="4">
                  <c:v>-0.10548523206751059</c:v>
                </c:pt>
                <c:pt idx="5">
                  <c:v>8.9622641509433887E-2</c:v>
                </c:pt>
                <c:pt idx="6">
                  <c:v>9.9567099567099637E-2</c:v>
                </c:pt>
                <c:pt idx="7">
                  <c:v>-4.7244094488189003E-2</c:v>
                </c:pt>
                <c:pt idx="8">
                  <c:v>0.21074380165289264</c:v>
                </c:pt>
                <c:pt idx="9">
                  <c:v>-4.095563139931746E-2</c:v>
                </c:pt>
                <c:pt idx="10">
                  <c:v>-1.067615658362997E-2</c:v>
                </c:pt>
                <c:pt idx="11">
                  <c:v>2.877697841726623E-2</c:v>
                </c:pt>
                <c:pt idx="12">
                  <c:v>-3.1468531468531458E-2</c:v>
                </c:pt>
                <c:pt idx="13">
                  <c:v>-8.664259927797846E-2</c:v>
                </c:pt>
                <c:pt idx="14">
                  <c:v>1.1857707509881577E-2</c:v>
                </c:pt>
                <c:pt idx="15">
                  <c:v>2.34375E-2</c:v>
                </c:pt>
                <c:pt idx="16">
                  <c:v>3.0534351145038219E-2</c:v>
                </c:pt>
                <c:pt idx="17">
                  <c:v>-8.5185185185185142E-2</c:v>
                </c:pt>
                <c:pt idx="18">
                  <c:v>-2.4291497975708509E-2</c:v>
                </c:pt>
                <c:pt idx="19">
                  <c:v>-2.0746887966805128E-2</c:v>
                </c:pt>
                <c:pt idx="20">
                  <c:v>-0.1228813559322034</c:v>
                </c:pt>
                <c:pt idx="21">
                  <c:v>0.12560386473429963</c:v>
                </c:pt>
                <c:pt idx="22">
                  <c:v>-8.5836909871244704E-2</c:v>
                </c:pt>
                <c:pt idx="23">
                  <c:v>-7.0422535211267623E-2</c:v>
                </c:pt>
                <c:pt idx="24">
                  <c:v>0.2222222222222221</c:v>
                </c:pt>
                <c:pt idx="25">
                  <c:v>-8.2644628099173501E-2</c:v>
                </c:pt>
                <c:pt idx="26">
                  <c:v>-9.009009009009028E-3</c:v>
                </c:pt>
                <c:pt idx="27">
                  <c:v>-4.0909090909091006E-2</c:v>
                </c:pt>
                <c:pt idx="28">
                  <c:v>-0.2654028436018957</c:v>
                </c:pt>
                <c:pt idx="29">
                  <c:v>8.3870967741935365E-2</c:v>
                </c:pt>
                <c:pt idx="30">
                  <c:v>2.3809523809523725E-2</c:v>
                </c:pt>
                <c:pt idx="31">
                  <c:v>4.0697674418604723E-2</c:v>
                </c:pt>
                <c:pt idx="32">
                  <c:v>6.7039106145251326E-2</c:v>
                </c:pt>
                <c:pt idx="33">
                  <c:v>-4.1884816753926635E-2</c:v>
                </c:pt>
                <c:pt idx="34">
                  <c:v>-0.18032786885245899</c:v>
                </c:pt>
                <c:pt idx="35">
                  <c:v>-1.3333333333333308E-2</c:v>
                </c:pt>
                <c:pt idx="36">
                  <c:v>3.3783783783783772E-2</c:v>
                </c:pt>
                <c:pt idx="37">
                  <c:v>3.2679738562091609E-2</c:v>
                </c:pt>
                <c:pt idx="38">
                  <c:v>3.1645569620253111E-2</c:v>
                </c:pt>
                <c:pt idx="39">
                  <c:v>-2.4539877300613355E-2</c:v>
                </c:pt>
                <c:pt idx="40">
                  <c:v>4.4025157232704393E-2</c:v>
                </c:pt>
                <c:pt idx="41">
                  <c:v>-6.0240963855421659E-2</c:v>
                </c:pt>
                <c:pt idx="42">
                  <c:v>3.2051282051282159E-2</c:v>
                </c:pt>
                <c:pt idx="43">
                  <c:v>-0.15527950310559002</c:v>
                </c:pt>
                <c:pt idx="44">
                  <c:v>6.6176470588235281E-2</c:v>
                </c:pt>
                <c:pt idx="45">
                  <c:v>6.8965517241379448E-3</c:v>
                </c:pt>
                <c:pt idx="46">
                  <c:v>2.7397260273972712E-2</c:v>
                </c:pt>
                <c:pt idx="47">
                  <c:v>0</c:v>
                </c:pt>
                <c:pt idx="48">
                  <c:v>-3.3333333333333326E-2</c:v>
                </c:pt>
                <c:pt idx="49">
                  <c:v>0.19310344827586201</c:v>
                </c:pt>
                <c:pt idx="50">
                  <c:v>0.25433526011560681</c:v>
                </c:pt>
                <c:pt idx="51">
                  <c:v>4.6082949308756671E-3</c:v>
                </c:pt>
                <c:pt idx="52">
                  <c:v>4.5871559633027248E-2</c:v>
                </c:pt>
                <c:pt idx="53">
                  <c:v>0.10526315789473695</c:v>
                </c:pt>
                <c:pt idx="54">
                  <c:v>-4.3650793650793607E-2</c:v>
                </c:pt>
                <c:pt idx="55">
                  <c:v>7.4688796680497882E-2</c:v>
                </c:pt>
                <c:pt idx="56">
                  <c:v>-0.11583011583011582</c:v>
                </c:pt>
                <c:pt idx="57">
                  <c:v>-9.1703056768558944E-2</c:v>
                </c:pt>
                <c:pt idx="58">
                  <c:v>3.8461538461538547E-2</c:v>
                </c:pt>
                <c:pt idx="59">
                  <c:v>-3.703703703703709E-2</c:v>
                </c:pt>
              </c:numCache>
            </c:numRef>
          </c:xVal>
          <c:yVal>
            <c:numRef>
              <c:f>Sheet4!$B$25:$B$84</c:f>
              <c:numCache>
                <c:formatCode>General</c:formatCode>
                <c:ptCount val="60"/>
                <c:pt idx="0">
                  <c:v>-2.4306505112072763E-2</c:v>
                </c:pt>
                <c:pt idx="1">
                  <c:v>8.5303532506634059E-3</c:v>
                </c:pt>
                <c:pt idx="2">
                  <c:v>1.925412029738063E-2</c:v>
                </c:pt>
                <c:pt idx="3">
                  <c:v>6.8919834750576989E-3</c:v>
                </c:pt>
                <c:pt idx="4">
                  <c:v>-2.5534507272256889E-2</c:v>
                </c:pt>
                <c:pt idx="5">
                  <c:v>2.6047464353043892E-2</c:v>
                </c:pt>
                <c:pt idx="6">
                  <c:v>2.8676547146861617E-2</c:v>
                </c:pt>
                <c:pt idx="7">
                  <c:v>-1.0136908749114534E-2</c:v>
                </c:pt>
                <c:pt idx="8">
                  <c:v>5.8069074404980187E-2</c:v>
                </c:pt>
                <c:pt idx="9">
                  <c:v>-8.4743857628804542E-3</c:v>
                </c:pt>
                <c:pt idx="10">
                  <c:v>-4.6919877509932336E-4</c:v>
                </c:pt>
                <c:pt idx="11">
                  <c:v>9.9612900249481037E-3</c:v>
                </c:pt>
                <c:pt idx="12">
                  <c:v>-5.9662177916724301E-3</c:v>
                </c:pt>
                <c:pt idx="13">
                  <c:v>-2.0552954595387054E-2</c:v>
                </c:pt>
                <c:pt idx="14">
                  <c:v>5.4882293746237347E-3</c:v>
                </c:pt>
                <c:pt idx="15">
                  <c:v>8.549656454431457E-3</c:v>
                </c:pt>
                <c:pt idx="16">
                  <c:v>1.0425898390141849E-2</c:v>
                </c:pt>
                <c:pt idx="17">
                  <c:v>-2.0167648297888346E-2</c:v>
                </c:pt>
                <c:pt idx="18">
                  <c:v>-4.0687775131557895E-3</c:v>
                </c:pt>
                <c:pt idx="19">
                  <c:v>-3.131665291337096E-3</c:v>
                </c:pt>
                <c:pt idx="20">
                  <c:v>-3.0133636723713518E-2</c:v>
                </c:pt>
                <c:pt idx="21">
                  <c:v>3.5560060648634685E-2</c:v>
                </c:pt>
                <c:pt idx="22">
                  <c:v>-2.0339949105885081E-2</c:v>
                </c:pt>
                <c:pt idx="23">
                  <c:v>-1.6264747927398921E-2</c:v>
                </c:pt>
                <c:pt idx="24">
                  <c:v>6.1103701113045472E-2</c:v>
                </c:pt>
                <c:pt idx="25">
                  <c:v>-1.9495984253169882E-2</c:v>
                </c:pt>
                <c:pt idx="26">
                  <c:v>-2.8443836240473093E-5</c:v>
                </c:pt>
                <c:pt idx="27">
                  <c:v>-8.4620815426443511E-3</c:v>
                </c:pt>
                <c:pt idx="28">
                  <c:v>-6.7812994292410014E-2</c:v>
                </c:pt>
                <c:pt idx="29">
                  <c:v>2.4526855944813287E-2</c:v>
                </c:pt>
                <c:pt idx="30">
                  <c:v>8.6480108736303393E-3</c:v>
                </c:pt>
                <c:pt idx="31">
                  <c:v>1.3112844042845715E-2</c:v>
                </c:pt>
                <c:pt idx="32">
                  <c:v>2.0076904277748726E-2</c:v>
                </c:pt>
                <c:pt idx="33">
                  <c:v>-8.7200407009278089E-3</c:v>
                </c:pt>
                <c:pt idx="34">
                  <c:v>-4.5321155018594135E-2</c:v>
                </c:pt>
                <c:pt idx="35">
                  <c:v>-1.1716943391881472E-3</c:v>
                </c:pt>
                <c:pt idx="36">
                  <c:v>1.1284972599179335E-2</c:v>
                </c:pt>
                <c:pt idx="37">
                  <c:v>1.0993088790216007E-2</c:v>
                </c:pt>
                <c:pt idx="38">
                  <c:v>1.0719678640047754E-2</c:v>
                </c:pt>
                <c:pt idx="39">
                  <c:v>-4.1344432141583714E-3</c:v>
                </c:pt>
                <c:pt idx="40">
                  <c:v>1.39925528980236E-2</c:v>
                </c:pt>
                <c:pt idx="41">
                  <c:v>-1.357297790730742E-2</c:v>
                </c:pt>
                <c:pt idx="42">
                  <c:v>1.0826939545113788E-2</c:v>
                </c:pt>
                <c:pt idx="43">
                  <c:v>-3.8698951272902606E-2</c:v>
                </c:pt>
                <c:pt idx="44">
                  <c:v>1.9848843554164296E-2</c:v>
                </c:pt>
                <c:pt idx="45">
                  <c:v>4.1766154849464257E-3</c:v>
                </c:pt>
                <c:pt idx="46">
                  <c:v>9.5965247245348839E-3</c:v>
                </c:pt>
                <c:pt idx="47">
                  <c:v>2.3533280449005438E-3</c:v>
                </c:pt>
                <c:pt idx="48">
                  <c:v>-6.4592279153211987E-3</c:v>
                </c:pt>
                <c:pt idx="49">
                  <c:v>5.3405376366185114E-2</c:v>
                </c:pt>
                <c:pt idx="50">
                  <c:v>6.95936394176907E-2</c:v>
                </c:pt>
                <c:pt idx="51">
                  <c:v>3.5716537536869841E-3</c:v>
                </c:pt>
                <c:pt idx="52">
                  <c:v>1.4480698632361587E-2</c:v>
                </c:pt>
                <c:pt idx="53">
                  <c:v>3.0182452129811344E-2</c:v>
                </c:pt>
                <c:pt idx="54">
                  <c:v>-9.186923807770777E-3</c:v>
                </c:pt>
                <c:pt idx="55">
                  <c:v>2.2099304055355894E-2</c:v>
                </c:pt>
                <c:pt idx="56">
                  <c:v>-2.8269453284055324E-2</c:v>
                </c:pt>
                <c:pt idx="57">
                  <c:v>-2.1890821539988968E-2</c:v>
                </c:pt>
                <c:pt idx="58">
                  <c:v>1.2521661845156426E-2</c:v>
                </c:pt>
                <c:pt idx="59">
                  <c:v>-7.4384007997902978E-3</c:v>
                </c:pt>
              </c:numCache>
            </c:numRef>
          </c:yVal>
          <c:smooth val="0"/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316614080"/>
        <c:axId val="395863392"/>
      </c:scatterChart>
      <c:valAx>
        <c:axId val="316614080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5863392"/>
        <c:crosses val="autoZero"/>
        <c:crossBetween val="midCat"/>
      </c:valAx>
      <c:valAx>
        <c:axId val="395863392"/>
        <c:scaling>
          <c:orientation val="minMax"/>
        </c:scaling>
        <c:delete val="0"/>
        <c:axPos val="l"/>
        <c:title>
          <c:layout/>
          <c:overlay val="0"/>
          <c:spPr>
            <a:noFill/>
            <a:ln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614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0</xdr:row>
      <xdr:rowOff>177800</xdr:rowOff>
    </xdr:from>
    <xdr:to>
      <xdr:col>17</xdr:col>
      <xdr:colOff>273050</xdr:colOff>
      <xdr:row>18</xdr:row>
      <xdr:rowOff>44450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opLeftCell="H1" workbookViewId="0">
      <selection activeCell="B18" sqref="B18"/>
    </sheetView>
  </sheetViews>
  <sheetFormatPr defaultRowHeight="14.5" x14ac:dyDescent="0.35"/>
  <cols>
    <col min="1" max="1" width="17.26953125" bestFit="1" customWidth="1"/>
    <col min="2" max="2" width="12.453125" bestFit="1" customWidth="1"/>
    <col min="3" max="3" width="13.54296875" bestFit="1" customWidth="1"/>
    <col min="4" max="5" width="11.81640625" bestFit="1" customWidth="1"/>
    <col min="6" max="6" width="12.453125" bestFit="1" customWidth="1"/>
    <col min="7" max="7" width="11.81640625" bestFit="1" customWidth="1"/>
    <col min="8" max="8" width="12.453125" bestFit="1" customWidth="1"/>
    <col min="9" max="9" width="12" bestFit="1" customWidth="1"/>
  </cols>
  <sheetData>
    <row r="1" spans="1:9" x14ac:dyDescent="0.35">
      <c r="A1" t="s">
        <v>4</v>
      </c>
    </row>
    <row r="2" spans="1:9" ht="15" thickBot="1" x14ac:dyDescent="0.4"/>
    <row r="3" spans="1:9" x14ac:dyDescent="0.35">
      <c r="A3" s="8" t="s">
        <v>5</v>
      </c>
      <c r="B3" s="8"/>
    </row>
    <row r="4" spans="1:9" x14ac:dyDescent="0.35">
      <c r="A4" s="5" t="s">
        <v>6</v>
      </c>
      <c r="B4" s="5">
        <v>0.65682718365525394</v>
      </c>
    </row>
    <row r="5" spans="1:9" x14ac:dyDescent="0.35">
      <c r="A5" s="5" t="s">
        <v>7</v>
      </c>
      <c r="B5" s="5">
        <v>0.43142194918849264</v>
      </c>
    </row>
    <row r="6" spans="1:9" x14ac:dyDescent="0.35">
      <c r="A6" s="5" t="s">
        <v>8</v>
      </c>
      <c r="B6" s="5">
        <v>0.42161887934691494</v>
      </c>
    </row>
    <row r="7" spans="1:9" x14ac:dyDescent="0.35">
      <c r="A7" s="5" t="s">
        <v>9</v>
      </c>
      <c r="B7" s="5">
        <v>2.8724870453841152E-2</v>
      </c>
    </row>
    <row r="8" spans="1:9" ht="15" thickBot="1" x14ac:dyDescent="0.4">
      <c r="A8" s="6" t="s">
        <v>10</v>
      </c>
      <c r="B8" s="6">
        <v>60</v>
      </c>
    </row>
    <row r="10" spans="1:9" ht="15" thickBot="1" x14ac:dyDescent="0.4">
      <c r="A10" t="s">
        <v>11</v>
      </c>
    </row>
    <row r="11" spans="1:9" x14ac:dyDescent="0.35">
      <c r="A11" s="7"/>
      <c r="B11" s="7" t="s">
        <v>16</v>
      </c>
      <c r="C11" s="7" t="s">
        <v>17</v>
      </c>
      <c r="D11" s="7" t="s">
        <v>18</v>
      </c>
      <c r="E11" s="7" t="s">
        <v>19</v>
      </c>
      <c r="F11" s="7" t="s">
        <v>20</v>
      </c>
    </row>
    <row r="12" spans="1:9" x14ac:dyDescent="0.35">
      <c r="A12" s="5" t="s">
        <v>12</v>
      </c>
      <c r="B12" s="5">
        <v>1</v>
      </c>
      <c r="C12" s="5">
        <v>3.6312512345269062E-2</v>
      </c>
      <c r="D12" s="5">
        <v>3.6312512345269062E-2</v>
      </c>
      <c r="E12" s="5">
        <v>44.008862138133992</v>
      </c>
      <c r="F12" s="5">
        <v>1.2043014495984065E-8</v>
      </c>
    </row>
    <row r="13" spans="1:9" x14ac:dyDescent="0.35">
      <c r="A13" s="5" t="s">
        <v>13</v>
      </c>
      <c r="B13" s="5">
        <v>58</v>
      </c>
      <c r="C13" s="5">
        <v>4.7856854590217469E-2</v>
      </c>
      <c r="D13" s="5">
        <v>8.251181825899564E-4</v>
      </c>
      <c r="E13" s="5"/>
      <c r="F13" s="5"/>
    </row>
    <row r="14" spans="1:9" ht="15" thickBot="1" x14ac:dyDescent="0.4">
      <c r="A14" s="6" t="s">
        <v>14</v>
      </c>
      <c r="B14" s="6">
        <v>59</v>
      </c>
      <c r="C14" s="6">
        <v>8.4169366935486531E-2</v>
      </c>
      <c r="D14" s="6"/>
      <c r="E14" s="6"/>
      <c r="F14" s="6"/>
    </row>
    <row r="15" spans="1:9" ht="15" thickBot="1" x14ac:dyDescent="0.4"/>
    <row r="16" spans="1:9" x14ac:dyDescent="0.35">
      <c r="A16" s="7"/>
      <c r="B16" s="7" t="s">
        <v>21</v>
      </c>
      <c r="C16" s="7" t="s">
        <v>9</v>
      </c>
      <c r="D16" s="7" t="s">
        <v>22</v>
      </c>
      <c r="E16" s="7" t="s">
        <v>23</v>
      </c>
      <c r="F16" s="7" t="s">
        <v>24</v>
      </c>
      <c r="G16" s="7" t="s">
        <v>25</v>
      </c>
      <c r="H16" s="7" t="s">
        <v>26</v>
      </c>
      <c r="I16" s="7" t="s">
        <v>27</v>
      </c>
    </row>
    <row r="17" spans="1:9" x14ac:dyDescent="0.35">
      <c r="A17" s="5" t="s">
        <v>15</v>
      </c>
      <c r="B17" s="5">
        <v>2.3533280449005438E-3</v>
      </c>
      <c r="C17" s="5">
        <v>3.7093004889461219E-3</v>
      </c>
      <c r="D17" s="5">
        <v>0.63443984975430401</v>
      </c>
      <c r="E17" s="5">
        <v>0.52828843414194071</v>
      </c>
      <c r="F17" s="5">
        <v>-5.0716435977713782E-3</v>
      </c>
      <c r="G17" s="5">
        <v>9.778299687572465E-3</v>
      </c>
      <c r="H17" s="5">
        <v>-5.0716435977713782E-3</v>
      </c>
      <c r="I17" s="5">
        <v>9.778299687572465E-3</v>
      </c>
    </row>
    <row r="18" spans="1:9" ht="15" thickBot="1" x14ac:dyDescent="0.4">
      <c r="A18" s="6" t="s">
        <v>28</v>
      </c>
      <c r="B18" s="6">
        <v>0.26437667880665233</v>
      </c>
      <c r="C18" s="6">
        <v>3.9852270785692513E-2</v>
      </c>
      <c r="D18" s="6">
        <v>6.6339175558740564</v>
      </c>
      <c r="E18" s="6">
        <v>1.2043014495983974E-8</v>
      </c>
      <c r="F18" s="6">
        <v>0.18460369159204126</v>
      </c>
      <c r="G18" s="6">
        <v>0.3441496660212634</v>
      </c>
      <c r="H18" s="6">
        <v>0.18460369159204126</v>
      </c>
      <c r="I18" s="6">
        <v>0.3441496660212634</v>
      </c>
    </row>
    <row r="22" spans="1:9" x14ac:dyDescent="0.35">
      <c r="A22" t="s">
        <v>29</v>
      </c>
    </row>
    <row r="23" spans="1:9" ht="15" thickBot="1" x14ac:dyDescent="0.4"/>
    <row r="24" spans="1:9" x14ac:dyDescent="0.35">
      <c r="A24" s="7" t="s">
        <v>30</v>
      </c>
      <c r="B24" s="7" t="s">
        <v>31</v>
      </c>
      <c r="C24" s="7" t="s">
        <v>32</v>
      </c>
    </row>
    <row r="25" spans="1:9" x14ac:dyDescent="0.35">
      <c r="A25" s="5">
        <v>1</v>
      </c>
      <c r="B25" s="5">
        <v>-2.4306505112072763E-2</v>
      </c>
      <c r="C25" s="5">
        <v>-2.8243518700573522E-2</v>
      </c>
    </row>
    <row r="26" spans="1:9" x14ac:dyDescent="0.35">
      <c r="A26" s="5">
        <v>2</v>
      </c>
      <c r="B26" s="5">
        <v>8.5303532506634059E-3</v>
      </c>
      <c r="C26" s="5">
        <v>-6.5233231816376001E-3</v>
      </c>
    </row>
    <row r="27" spans="1:9" x14ac:dyDescent="0.35">
      <c r="A27" s="5">
        <v>3</v>
      </c>
      <c r="B27" s="5">
        <v>1.925412029738063E-2</v>
      </c>
      <c r="C27" s="5">
        <v>3.0403077815209543E-2</v>
      </c>
    </row>
    <row r="28" spans="1:9" x14ac:dyDescent="0.35">
      <c r="A28" s="5">
        <v>4</v>
      </c>
      <c r="B28" s="5">
        <v>6.8919834750576989E-3</v>
      </c>
      <c r="C28" s="5">
        <v>2.3290252815661446E-2</v>
      </c>
    </row>
    <row r="29" spans="1:9" x14ac:dyDescent="0.35">
      <c r="A29" s="5">
        <v>5</v>
      </c>
      <c r="B29" s="5">
        <v>-2.5534507272256889E-2</v>
      </c>
      <c r="C29" s="5">
        <v>-4.9100486895045793E-2</v>
      </c>
    </row>
    <row r="30" spans="1:9" x14ac:dyDescent="0.35">
      <c r="A30" s="5">
        <v>6</v>
      </c>
      <c r="B30" s="5">
        <v>2.6047464353043892E-2</v>
      </c>
      <c r="C30" s="5">
        <v>4.0731488853489872E-3</v>
      </c>
    </row>
    <row r="31" spans="1:9" x14ac:dyDescent="0.35">
      <c r="A31" s="5">
        <v>7</v>
      </c>
      <c r="B31" s="5">
        <v>2.8676547146861617E-2</v>
      </c>
      <c r="C31" s="5">
        <v>2.4996337096184443E-2</v>
      </c>
    </row>
    <row r="32" spans="1:9" x14ac:dyDescent="0.35">
      <c r="A32" s="5">
        <v>8</v>
      </c>
      <c r="B32" s="5">
        <v>-1.0136908749114534E-2</v>
      </c>
      <c r="C32" s="5">
        <v>-2.3710405095124371E-3</v>
      </c>
    </row>
    <row r="33" spans="1:3" x14ac:dyDescent="0.35">
      <c r="A33" s="5">
        <v>9</v>
      </c>
      <c r="B33" s="5">
        <v>5.8069074404980187E-2</v>
      </c>
      <c r="C33" s="5">
        <v>-8.1424560266970258E-3</v>
      </c>
    </row>
    <row r="34" spans="1:3" x14ac:dyDescent="0.35">
      <c r="A34" s="5">
        <v>10</v>
      </c>
      <c r="B34" s="5">
        <v>-8.4743857628804542E-3</v>
      </c>
      <c r="C34" s="5">
        <v>2.2998392826345138E-2</v>
      </c>
    </row>
    <row r="35" spans="1:3" x14ac:dyDescent="0.35">
      <c r="A35" s="5">
        <v>11</v>
      </c>
      <c r="B35" s="5">
        <v>-4.6919877509932336E-4</v>
      </c>
      <c r="C35" s="5">
        <v>1.1310668978758999E-3</v>
      </c>
    </row>
    <row r="36" spans="1:3" x14ac:dyDescent="0.35">
      <c r="A36" s="5">
        <v>12</v>
      </c>
      <c r="B36" s="5">
        <v>9.9612900249481037E-3</v>
      </c>
      <c r="C36" s="5">
        <v>4.4566194735731826E-3</v>
      </c>
    </row>
    <row r="37" spans="1:3" x14ac:dyDescent="0.35">
      <c r="A37" s="5">
        <v>13</v>
      </c>
      <c r="B37" s="5">
        <v>-5.9662177916724301E-3</v>
      </c>
      <c r="C37" s="5">
        <v>2.7311486389344618E-3</v>
      </c>
    </row>
    <row r="38" spans="1:3" x14ac:dyDescent="0.35">
      <c r="A38" s="5">
        <v>14</v>
      </c>
      <c r="B38" s="5">
        <v>-2.0552954595387054E-2</v>
      </c>
      <c r="C38" s="5">
        <v>-3.2662422859231405E-2</v>
      </c>
    </row>
    <row r="39" spans="1:3" x14ac:dyDescent="0.35">
      <c r="A39" s="5">
        <v>15</v>
      </c>
      <c r="B39" s="5">
        <v>5.4882293746237347E-3</v>
      </c>
      <c r="C39" s="5">
        <v>2.6180823377235537E-2</v>
      </c>
    </row>
    <row r="40" spans="1:3" x14ac:dyDescent="0.35">
      <c r="A40" s="5">
        <v>16</v>
      </c>
      <c r="B40" s="5">
        <v>8.549656454431457E-3</v>
      </c>
      <c r="C40" s="5">
        <v>1.2983901186793986E-2</v>
      </c>
    </row>
    <row r="41" spans="1:3" x14ac:dyDescent="0.35">
      <c r="A41" s="5">
        <v>17</v>
      </c>
      <c r="B41" s="5">
        <v>1.0425898390141849E-2</v>
      </c>
      <c r="C41" s="5">
        <v>-1.4460278876347817E-2</v>
      </c>
    </row>
    <row r="42" spans="1:3" x14ac:dyDescent="0.35">
      <c r="A42" s="5">
        <v>18</v>
      </c>
      <c r="B42" s="5">
        <v>-2.0167648297888346E-2</v>
      </c>
      <c r="C42" s="5">
        <v>7.6705360200847554E-3</v>
      </c>
    </row>
    <row r="43" spans="1:3" x14ac:dyDescent="0.35">
      <c r="A43" s="5">
        <v>19</v>
      </c>
      <c r="B43" s="5">
        <v>-4.0687775131557895E-3</v>
      </c>
      <c r="C43" s="5">
        <v>2.6123359559277554E-2</v>
      </c>
    </row>
    <row r="44" spans="1:3" x14ac:dyDescent="0.35">
      <c r="A44" s="5">
        <v>20</v>
      </c>
      <c r="B44" s="5">
        <v>-3.131665291337096E-3</v>
      </c>
      <c r="C44" s="5">
        <v>-9.2188252181681724E-2</v>
      </c>
    </row>
    <row r="45" spans="1:3" x14ac:dyDescent="0.35">
      <c r="A45" s="5">
        <v>21</v>
      </c>
      <c r="B45" s="5">
        <v>-3.0133636723713518E-2</v>
      </c>
      <c r="C45" s="5">
        <v>-4.2684757459133228E-2</v>
      </c>
    </row>
    <row r="46" spans="1:3" x14ac:dyDescent="0.35">
      <c r="A46" s="5">
        <v>22</v>
      </c>
      <c r="B46" s="5">
        <v>3.5560060648634685E-2</v>
      </c>
      <c r="C46" s="5">
        <v>3.1953658156969621E-2</v>
      </c>
    </row>
    <row r="47" spans="1:3" x14ac:dyDescent="0.35">
      <c r="A47" s="5">
        <v>23</v>
      </c>
      <c r="B47" s="5">
        <v>-2.0339949105885081E-2</v>
      </c>
      <c r="C47" s="5">
        <v>-3.3344346198008433E-2</v>
      </c>
    </row>
    <row r="48" spans="1:3" x14ac:dyDescent="0.35">
      <c r="A48" s="5">
        <v>24</v>
      </c>
      <c r="B48" s="5">
        <v>-1.6264747927398921E-2</v>
      </c>
      <c r="C48" s="5">
        <v>-4.4978165508912475E-3</v>
      </c>
    </row>
    <row r="49" spans="1:3" x14ac:dyDescent="0.35">
      <c r="A49" s="5">
        <v>25</v>
      </c>
      <c r="B49" s="5">
        <v>6.1103701113045472E-2</v>
      </c>
      <c r="C49" s="5">
        <v>3.7273308730701615E-2</v>
      </c>
    </row>
    <row r="50" spans="1:3" x14ac:dyDescent="0.35">
      <c r="A50" s="5">
        <v>26</v>
      </c>
      <c r="B50" s="5">
        <v>-1.9495984253169882E-2</v>
      </c>
      <c r="C50" s="5">
        <v>4.9554229198451191E-2</v>
      </c>
    </row>
    <row r="51" spans="1:3" x14ac:dyDescent="0.35">
      <c r="A51" s="5">
        <v>27</v>
      </c>
      <c r="B51" s="5">
        <v>-2.8443836240473093E-5</v>
      </c>
      <c r="C51" s="5">
        <v>5.5059559769458271E-3</v>
      </c>
    </row>
    <row r="52" spans="1:3" x14ac:dyDescent="0.35">
      <c r="A52" s="5">
        <v>28</v>
      </c>
      <c r="B52" s="5">
        <v>-8.4620815426443511E-3</v>
      </c>
      <c r="C52" s="5">
        <v>-2.1309839689385487E-3</v>
      </c>
    </row>
    <row r="53" spans="1:3" x14ac:dyDescent="0.35">
      <c r="A53" s="5">
        <v>29</v>
      </c>
      <c r="B53" s="5">
        <v>-6.7812994292410014E-2</v>
      </c>
      <c r="C53" s="5">
        <v>-1.3577822882982343E-3</v>
      </c>
    </row>
    <row r="54" spans="1:3" x14ac:dyDescent="0.35">
      <c r="A54" s="5">
        <v>30</v>
      </c>
      <c r="B54" s="5">
        <v>2.4526855944813287E-2</v>
      </c>
      <c r="C54" s="5">
        <v>1.3672773276045557E-2</v>
      </c>
    </row>
    <row r="55" spans="1:3" x14ac:dyDescent="0.35">
      <c r="A55" s="5">
        <v>31</v>
      </c>
      <c r="B55" s="5">
        <v>8.6480108736303393E-3</v>
      </c>
      <c r="C55" s="5">
        <v>4.6225271622157484E-2</v>
      </c>
    </row>
    <row r="56" spans="1:3" x14ac:dyDescent="0.35">
      <c r="A56" s="5">
        <v>32</v>
      </c>
      <c r="B56" s="5">
        <v>1.3112844042845715E-2</v>
      </c>
      <c r="C56" s="5">
        <v>-1.67157949057096E-2</v>
      </c>
    </row>
    <row r="57" spans="1:3" x14ac:dyDescent="0.35">
      <c r="A57" s="5">
        <v>33</v>
      </c>
      <c r="B57" s="5">
        <v>2.0076904277748726E-2</v>
      </c>
      <c r="C57" s="5">
        <v>-8.5480789090444723E-3</v>
      </c>
    </row>
    <row r="58" spans="1:3" x14ac:dyDescent="0.35">
      <c r="A58" s="5">
        <v>34</v>
      </c>
      <c r="B58" s="5">
        <v>-8.7200407009278089E-3</v>
      </c>
      <c r="C58" s="5">
        <v>1.5410997989364714E-3</v>
      </c>
    </row>
    <row r="59" spans="1:3" x14ac:dyDescent="0.35">
      <c r="A59" s="5">
        <v>35</v>
      </c>
      <c r="B59" s="5">
        <v>-4.5321155018594135E-2</v>
      </c>
      <c r="C59" s="5">
        <v>5.5714885867700799E-2</v>
      </c>
    </row>
    <row r="60" spans="1:3" x14ac:dyDescent="0.35">
      <c r="A60" s="5">
        <v>36</v>
      </c>
      <c r="B60" s="5">
        <v>-1.1716943391881472E-3</v>
      </c>
      <c r="C60" s="5">
        <v>3.2810646113647007E-2</v>
      </c>
    </row>
    <row r="61" spans="1:3" x14ac:dyDescent="0.35">
      <c r="A61" s="5">
        <v>37</v>
      </c>
      <c r="B61" s="5">
        <v>1.1284972599179335E-2</v>
      </c>
      <c r="C61" s="5">
        <v>2.5209211317867172E-2</v>
      </c>
    </row>
    <row r="62" spans="1:3" x14ac:dyDescent="0.35">
      <c r="A62" s="5">
        <v>38</v>
      </c>
      <c r="B62" s="5">
        <v>1.0993088790216007E-2</v>
      </c>
      <c r="C62" s="5">
        <v>-1.4864948806178632E-2</v>
      </c>
    </row>
    <row r="63" spans="1:3" x14ac:dyDescent="0.35">
      <c r="A63" s="5">
        <v>39</v>
      </c>
      <c r="B63" s="5">
        <v>1.0719678640047754E-2</v>
      </c>
      <c r="C63" s="5">
        <v>9.4716641874514201E-4</v>
      </c>
    </row>
    <row r="64" spans="1:3" x14ac:dyDescent="0.35">
      <c r="A64" s="5">
        <v>40</v>
      </c>
      <c r="B64" s="5">
        <v>-4.1344432141583714E-3</v>
      </c>
      <c r="C64" s="5">
        <v>2.2295925636092423E-2</v>
      </c>
    </row>
    <row r="65" spans="1:3" x14ac:dyDescent="0.35">
      <c r="A65" s="5">
        <v>41</v>
      </c>
      <c r="B65" s="5">
        <v>1.39925528980236E-2</v>
      </c>
      <c r="C65" s="5">
        <v>-3.0859228669508527E-2</v>
      </c>
    </row>
    <row r="66" spans="1:3" x14ac:dyDescent="0.35">
      <c r="A66" s="5">
        <v>42</v>
      </c>
      <c r="B66" s="5">
        <v>-1.357297790730742E-2</v>
      </c>
      <c r="C66" s="5">
        <v>-3.5026242355000917E-2</v>
      </c>
    </row>
    <row r="67" spans="1:3" x14ac:dyDescent="0.35">
      <c r="A67" s="5">
        <v>43</v>
      </c>
      <c r="B67" s="5">
        <v>1.0826939545113788E-2</v>
      </c>
      <c r="C67" s="5">
        <v>1.1865128864378217E-2</v>
      </c>
    </row>
    <row r="68" spans="1:3" x14ac:dyDescent="0.35">
      <c r="A68" s="5">
        <v>44</v>
      </c>
      <c r="B68" s="5">
        <v>-3.8698951272902606E-2</v>
      </c>
      <c r="C68" s="5">
        <v>-2.1199929211775791E-2</v>
      </c>
    </row>
    <row r="69" spans="1:3" x14ac:dyDescent="0.35">
      <c r="A69" s="5">
        <v>45</v>
      </c>
      <c r="B69" s="5">
        <v>1.9848843554164296E-2</v>
      </c>
      <c r="C69" s="5">
        <v>2.6018687661376473E-2</v>
      </c>
    </row>
    <row r="70" spans="1:3" x14ac:dyDescent="0.35">
      <c r="A70" s="5">
        <v>46</v>
      </c>
      <c r="B70" s="5">
        <v>4.1766154849464257E-3</v>
      </c>
      <c r="C70" s="5">
        <v>9.3340399396765056E-3</v>
      </c>
    </row>
    <row r="71" spans="1:3" x14ac:dyDescent="0.35">
      <c r="A71" s="5">
        <v>47</v>
      </c>
      <c r="B71" s="5">
        <v>9.5965247245348839E-3</v>
      </c>
      <c r="C71" s="5">
        <v>-2.0285882397544044E-2</v>
      </c>
    </row>
    <row r="72" spans="1:3" x14ac:dyDescent="0.35">
      <c r="A72" s="5">
        <v>48</v>
      </c>
      <c r="B72" s="5">
        <v>2.3533280449005438E-3</v>
      </c>
      <c r="C72" s="5">
        <v>-5.1615828027200827E-3</v>
      </c>
    </row>
    <row r="73" spans="1:3" x14ac:dyDescent="0.35">
      <c r="A73" s="5">
        <v>49</v>
      </c>
      <c r="B73" s="5">
        <v>-6.4592279153211987E-3</v>
      </c>
      <c r="C73" s="5">
        <v>-3.7806943712781114E-2</v>
      </c>
    </row>
    <row r="74" spans="1:3" x14ac:dyDescent="0.35">
      <c r="A74" s="5">
        <v>50</v>
      </c>
      <c r="B74" s="5">
        <v>5.3405376366185114E-2</v>
      </c>
      <c r="C74" s="5">
        <v>-2.5802493192844528E-2</v>
      </c>
    </row>
    <row r="75" spans="1:3" x14ac:dyDescent="0.35">
      <c r="A75" s="5">
        <v>51</v>
      </c>
      <c r="B75" s="5">
        <v>6.95936394176907E-2</v>
      </c>
      <c r="C75" s="5">
        <v>-4.4570976291400943E-2</v>
      </c>
    </row>
    <row r="76" spans="1:3" x14ac:dyDescent="0.35">
      <c r="A76" s="5">
        <v>52</v>
      </c>
      <c r="B76" s="5">
        <v>3.5716537536869841E-3</v>
      </c>
      <c r="C76" s="5">
        <v>2.0291333996499596E-2</v>
      </c>
    </row>
    <row r="77" spans="1:3" x14ac:dyDescent="0.35">
      <c r="A77" s="5">
        <v>53</v>
      </c>
      <c r="B77" s="5">
        <v>1.4480698632361587E-2</v>
      </c>
      <c r="C77" s="5">
        <v>-4.9423322843551651E-3</v>
      </c>
    </row>
    <row r="78" spans="1:3" x14ac:dyDescent="0.35">
      <c r="A78" s="5">
        <v>54</v>
      </c>
      <c r="B78" s="5">
        <v>3.0182452129811344E-2</v>
      </c>
      <c r="C78" s="5">
        <v>-4.237354092329397E-2</v>
      </c>
    </row>
    <row r="79" spans="1:3" x14ac:dyDescent="0.35">
      <c r="A79" s="5">
        <v>55</v>
      </c>
      <c r="B79" s="5">
        <v>-9.186923807770777E-3</v>
      </c>
      <c r="C79" s="5">
        <v>4.5551174484282836E-2</v>
      </c>
    </row>
    <row r="80" spans="1:3" x14ac:dyDescent="0.35">
      <c r="A80" s="5">
        <v>56</v>
      </c>
      <c r="B80" s="5">
        <v>2.2099304055355894E-2</v>
      </c>
      <c r="C80" s="5">
        <v>-3.6020218324811636E-2</v>
      </c>
    </row>
    <row r="81" spans="1:3" x14ac:dyDescent="0.35">
      <c r="A81" s="5">
        <v>57</v>
      </c>
      <c r="B81" s="5">
        <v>-2.8269453284055324E-2</v>
      </c>
      <c r="C81" s="5">
        <v>1.3136108529329605E-2</v>
      </c>
    </row>
    <row r="82" spans="1:3" x14ac:dyDescent="0.35">
      <c r="A82" s="5">
        <v>58</v>
      </c>
      <c r="B82" s="5">
        <v>-2.1890821539988968E-2</v>
      </c>
      <c r="C82" s="5">
        <v>2.1130919930462531E-2</v>
      </c>
    </row>
    <row r="83" spans="1:3" x14ac:dyDescent="0.35">
      <c r="A83" s="5">
        <v>59</v>
      </c>
      <c r="B83" s="5">
        <v>1.2521661845156426E-2</v>
      </c>
      <c r="C83" s="5">
        <v>1.0766113981368656E-2</v>
      </c>
    </row>
    <row r="84" spans="1:3" ht="15" thickBot="1" x14ac:dyDescent="0.4">
      <c r="A84" s="6">
        <v>60</v>
      </c>
      <c r="B84" s="6">
        <v>-7.4384007997902978E-3</v>
      </c>
      <c r="C84" s="6">
        <v>-5.9506456111931873E-3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L9" sqref="L9"/>
    </sheetView>
  </sheetViews>
  <sheetFormatPr defaultRowHeight="14.5" x14ac:dyDescent="0.35"/>
  <sheetData>
    <row r="1" spans="1:8" x14ac:dyDescent="0.35">
      <c r="A1" t="s">
        <v>2</v>
      </c>
      <c r="E1" t="s">
        <v>3</v>
      </c>
    </row>
    <row r="2" spans="1:8" x14ac:dyDescent="0.35">
      <c r="A2" s="1" t="s">
        <v>0</v>
      </c>
      <c r="B2" s="1" t="s">
        <v>1</v>
      </c>
      <c r="C2" t="s">
        <v>33</v>
      </c>
      <c r="D2" t="s">
        <v>34</v>
      </c>
      <c r="E2" s="1" t="s">
        <v>0</v>
      </c>
      <c r="F2" s="1" t="s">
        <v>1</v>
      </c>
      <c r="G2" s="9" t="s">
        <v>33</v>
      </c>
      <c r="H2" s="9" t="s">
        <v>34</v>
      </c>
    </row>
    <row r="3" spans="1:8" x14ac:dyDescent="0.35">
      <c r="A3" s="2">
        <v>40148</v>
      </c>
      <c r="B3" s="3">
        <v>2897.62</v>
      </c>
      <c r="C3" t="s">
        <v>35</v>
      </c>
      <c r="D3" t="s">
        <v>35</v>
      </c>
      <c r="E3" s="2">
        <v>40148</v>
      </c>
      <c r="F3" s="4">
        <v>2.38</v>
      </c>
      <c r="G3" t="s">
        <v>35</v>
      </c>
      <c r="H3" t="s">
        <v>35</v>
      </c>
    </row>
    <row r="4" spans="1:8" x14ac:dyDescent="0.35">
      <c r="A4" s="2">
        <v>40182</v>
      </c>
      <c r="B4" s="3">
        <v>2745.35</v>
      </c>
      <c r="C4">
        <f t="shared" ref="C3:C62" si="0">D4+1</f>
        <v>0.94744997618735372</v>
      </c>
      <c r="D4">
        <f>(B4/B3)-1</f>
        <v>-5.2550023812646285E-2</v>
      </c>
      <c r="E4" s="2">
        <v>40182</v>
      </c>
      <c r="F4" s="4">
        <v>2.14</v>
      </c>
      <c r="G4">
        <f t="shared" ref="G4:G62" si="1">H4+1</f>
        <v>0.89915966386554635</v>
      </c>
      <c r="H4">
        <f>(F4/F3)-1</f>
        <v>-0.10084033613445365</v>
      </c>
    </row>
    <row r="5" spans="1:8" x14ac:dyDescent="0.35">
      <c r="A5" s="2">
        <v>40210</v>
      </c>
      <c r="B5" s="3">
        <v>2750.86</v>
      </c>
      <c r="C5">
        <f t="shared" si="0"/>
        <v>1.0020070300690258</v>
      </c>
      <c r="D5">
        <f t="shared" ref="D5:D63" si="2">(B5/B4)-1</f>
        <v>2.0070300690258058E-3</v>
      </c>
      <c r="E5" s="2">
        <v>40210</v>
      </c>
      <c r="F5" s="4">
        <v>2.19</v>
      </c>
      <c r="G5">
        <f t="shared" si="1"/>
        <v>1.0233644859813082</v>
      </c>
      <c r="H5">
        <f t="shared" ref="H5:H63" si="3">(F5/F4)-1</f>
        <v>2.3364485981308247E-2</v>
      </c>
    </row>
    <row r="6" spans="1:8" x14ac:dyDescent="0.35">
      <c r="A6" s="2">
        <v>40238</v>
      </c>
      <c r="B6" s="3">
        <v>2887.46</v>
      </c>
      <c r="C6">
        <f t="shared" si="0"/>
        <v>1.0496571981125902</v>
      </c>
      <c r="D6">
        <f t="shared" si="2"/>
        <v>4.9657198112590173E-2</v>
      </c>
      <c r="E6" s="2">
        <v>40238</v>
      </c>
      <c r="F6" s="4">
        <v>2.33</v>
      </c>
      <c r="G6">
        <f t="shared" si="1"/>
        <v>1.0639269406392695</v>
      </c>
      <c r="H6">
        <f t="shared" si="3"/>
        <v>6.3926940639269514E-2</v>
      </c>
    </row>
    <row r="7" spans="1:8" x14ac:dyDescent="0.35">
      <c r="A7" s="2">
        <v>40269</v>
      </c>
      <c r="B7" s="3">
        <v>2974.61</v>
      </c>
      <c r="C7">
        <f t="shared" si="0"/>
        <v>1.0301822362907191</v>
      </c>
      <c r="D7">
        <f t="shared" si="2"/>
        <v>3.0182236290719144E-2</v>
      </c>
      <c r="E7" s="2">
        <v>40269</v>
      </c>
      <c r="F7" s="4">
        <v>2.37</v>
      </c>
      <c r="G7">
        <f t="shared" si="1"/>
        <v>1.0171673819742491</v>
      </c>
      <c r="H7">
        <f t="shared" si="3"/>
        <v>1.7167381974249052E-2</v>
      </c>
    </row>
    <row r="8" spans="1:8" x14ac:dyDescent="0.35">
      <c r="A8" s="2">
        <v>40301</v>
      </c>
      <c r="B8" s="3">
        <v>2752.6</v>
      </c>
      <c r="C8">
        <f t="shared" si="0"/>
        <v>0.92536500583269732</v>
      </c>
      <c r="D8">
        <f t="shared" si="2"/>
        <v>-7.4634994167302682E-2</v>
      </c>
      <c r="E8" s="2">
        <v>40301</v>
      </c>
      <c r="F8" s="4">
        <v>2.12</v>
      </c>
      <c r="G8">
        <f t="shared" si="1"/>
        <v>0.89451476793248941</v>
      </c>
      <c r="H8">
        <f t="shared" si="3"/>
        <v>-0.10548523206751059</v>
      </c>
    </row>
    <row r="9" spans="1:8" x14ac:dyDescent="0.35">
      <c r="A9" s="2">
        <v>40330</v>
      </c>
      <c r="B9" s="3">
        <v>2835.51</v>
      </c>
      <c r="C9">
        <f t="shared" si="0"/>
        <v>1.0301206132383929</v>
      </c>
      <c r="D9">
        <f t="shared" si="2"/>
        <v>3.0120613238392879E-2</v>
      </c>
      <c r="E9" s="2">
        <v>40330</v>
      </c>
      <c r="F9" s="4">
        <v>2.31</v>
      </c>
      <c r="G9">
        <f t="shared" si="1"/>
        <v>1.0896226415094339</v>
      </c>
      <c r="H9">
        <f t="shared" si="3"/>
        <v>8.9622641509433887E-2</v>
      </c>
    </row>
    <row r="10" spans="1:8" x14ac:dyDescent="0.35">
      <c r="A10" s="2">
        <v>40360</v>
      </c>
      <c r="B10" s="3">
        <v>2987.7</v>
      </c>
      <c r="C10">
        <f t="shared" si="0"/>
        <v>1.0536728842430461</v>
      </c>
      <c r="D10">
        <f t="shared" si="2"/>
        <v>5.367288424304606E-2</v>
      </c>
      <c r="E10" s="2">
        <v>40360</v>
      </c>
      <c r="F10" s="4">
        <v>2.54</v>
      </c>
      <c r="G10">
        <f t="shared" si="1"/>
        <v>1.0995670995670996</v>
      </c>
      <c r="H10">
        <f t="shared" si="3"/>
        <v>9.9567099567099637E-2</v>
      </c>
    </row>
    <row r="11" spans="1:8" x14ac:dyDescent="0.35">
      <c r="A11" s="2">
        <v>40393</v>
      </c>
      <c r="B11" s="3">
        <v>2950.33</v>
      </c>
      <c r="C11">
        <f t="shared" si="0"/>
        <v>0.98749205074137303</v>
      </c>
      <c r="D11">
        <f t="shared" si="2"/>
        <v>-1.2507949258626971E-2</v>
      </c>
      <c r="E11" s="2">
        <v>40392</v>
      </c>
      <c r="F11" s="4">
        <v>2.42</v>
      </c>
      <c r="G11">
        <f t="shared" si="1"/>
        <v>0.952755905511811</v>
      </c>
      <c r="H11">
        <f t="shared" si="3"/>
        <v>-4.7244094488189003E-2</v>
      </c>
    </row>
    <row r="12" spans="1:8" x14ac:dyDescent="0.35">
      <c r="A12" s="2">
        <v>40422</v>
      </c>
      <c r="B12" s="3">
        <v>3097.63</v>
      </c>
      <c r="C12">
        <f t="shared" si="0"/>
        <v>1.0499266183782832</v>
      </c>
      <c r="D12">
        <f t="shared" si="2"/>
        <v>4.9926618378283161E-2</v>
      </c>
      <c r="E12" s="2">
        <v>40422</v>
      </c>
      <c r="F12" s="4">
        <v>2.93</v>
      </c>
      <c r="G12">
        <f t="shared" si="1"/>
        <v>1.2107438016528926</v>
      </c>
      <c r="H12">
        <f t="shared" si="3"/>
        <v>0.21074380165289264</v>
      </c>
    </row>
    <row r="13" spans="1:8" x14ac:dyDescent="0.35">
      <c r="A13" s="2">
        <v>40452</v>
      </c>
      <c r="B13" s="3">
        <v>3142.62</v>
      </c>
      <c r="C13">
        <f t="shared" si="0"/>
        <v>1.0145240070634647</v>
      </c>
      <c r="D13">
        <f t="shared" si="2"/>
        <v>1.4524007063464683E-2</v>
      </c>
      <c r="E13" s="2">
        <v>40452</v>
      </c>
      <c r="F13" s="4">
        <v>2.81</v>
      </c>
      <c r="G13">
        <f t="shared" si="1"/>
        <v>0.95904436860068254</v>
      </c>
      <c r="H13">
        <f t="shared" si="3"/>
        <v>-4.095563139931746E-2</v>
      </c>
    </row>
    <row r="14" spans="1:8" x14ac:dyDescent="0.35">
      <c r="A14" s="2">
        <v>40483</v>
      </c>
      <c r="B14" s="3">
        <v>3144.7</v>
      </c>
      <c r="C14">
        <f t="shared" si="0"/>
        <v>1.0006618681227766</v>
      </c>
      <c r="D14">
        <f t="shared" si="2"/>
        <v>6.6186812277657658E-4</v>
      </c>
      <c r="E14" s="2">
        <v>40483</v>
      </c>
      <c r="F14" s="4">
        <v>2.78</v>
      </c>
      <c r="G14">
        <f t="shared" si="1"/>
        <v>0.98932384341637003</v>
      </c>
      <c r="H14">
        <f t="shared" si="3"/>
        <v>-1.067615658362997E-2</v>
      </c>
    </row>
    <row r="15" spans="1:8" x14ac:dyDescent="0.35">
      <c r="A15" s="2">
        <v>40513</v>
      </c>
      <c r="B15" s="3">
        <v>3190.04</v>
      </c>
      <c r="C15">
        <f t="shared" si="0"/>
        <v>1.0144179094985213</v>
      </c>
      <c r="D15">
        <f t="shared" si="2"/>
        <v>1.4417909498521286E-2</v>
      </c>
      <c r="E15" s="2">
        <v>40513</v>
      </c>
      <c r="F15" s="4">
        <v>2.86</v>
      </c>
      <c r="G15">
        <f t="shared" si="1"/>
        <v>1.0287769784172662</v>
      </c>
      <c r="H15">
        <f t="shared" si="3"/>
        <v>2.877697841726623E-2</v>
      </c>
    </row>
    <row r="16" spans="1:8" x14ac:dyDescent="0.35">
      <c r="A16" s="2">
        <v>40546</v>
      </c>
      <c r="B16" s="3">
        <v>3179.72</v>
      </c>
      <c r="C16">
        <f t="shared" si="0"/>
        <v>0.99676493084726203</v>
      </c>
      <c r="D16">
        <f t="shared" si="2"/>
        <v>-3.2350691527379682E-3</v>
      </c>
      <c r="E16" s="2">
        <v>40546</v>
      </c>
      <c r="F16" s="4">
        <v>2.77</v>
      </c>
      <c r="G16">
        <f t="shared" si="1"/>
        <v>0.96853146853146854</v>
      </c>
      <c r="H16">
        <f t="shared" si="3"/>
        <v>-3.1468531468531458E-2</v>
      </c>
    </row>
    <row r="17" spans="1:8" x14ac:dyDescent="0.35">
      <c r="A17" s="2">
        <v>40575</v>
      </c>
      <c r="B17" s="3">
        <v>3010.51</v>
      </c>
      <c r="C17">
        <f t="shared" si="0"/>
        <v>0.94678462254538154</v>
      </c>
      <c r="D17">
        <f t="shared" si="2"/>
        <v>-5.3215377454618462E-2</v>
      </c>
      <c r="E17" s="2">
        <v>40575</v>
      </c>
      <c r="F17" s="4">
        <v>2.5299999999999998</v>
      </c>
      <c r="G17">
        <f t="shared" si="1"/>
        <v>0.91335740072202154</v>
      </c>
      <c r="H17">
        <f t="shared" si="3"/>
        <v>-8.664259927797846E-2</v>
      </c>
    </row>
    <row r="18" spans="1:8" x14ac:dyDescent="0.35">
      <c r="A18" s="2">
        <v>40603</v>
      </c>
      <c r="B18" s="3">
        <v>3105.85</v>
      </c>
      <c r="C18">
        <f t="shared" si="0"/>
        <v>1.0316690527518593</v>
      </c>
      <c r="D18">
        <f t="shared" si="2"/>
        <v>3.1669052751859272E-2</v>
      </c>
      <c r="E18" s="2">
        <v>40603</v>
      </c>
      <c r="F18" s="4">
        <v>2.56</v>
      </c>
      <c r="G18">
        <f t="shared" si="1"/>
        <v>1.0118577075098816</v>
      </c>
      <c r="H18">
        <f t="shared" si="3"/>
        <v>1.1857707509881577E-2</v>
      </c>
    </row>
    <row r="19" spans="1:8" x14ac:dyDescent="0.35">
      <c r="A19" s="2">
        <v>40634</v>
      </c>
      <c r="B19" s="3">
        <v>3172.73</v>
      </c>
      <c r="C19">
        <f t="shared" si="0"/>
        <v>1.0215335576412254</v>
      </c>
      <c r="D19">
        <f t="shared" si="2"/>
        <v>2.1533557641225443E-2</v>
      </c>
      <c r="E19" s="2">
        <v>40634</v>
      </c>
      <c r="F19" s="4">
        <v>2.62</v>
      </c>
      <c r="G19">
        <f t="shared" si="1"/>
        <v>1.0234375</v>
      </c>
      <c r="H19">
        <f t="shared" si="3"/>
        <v>2.34375E-2</v>
      </c>
    </row>
    <row r="20" spans="1:8" x14ac:dyDescent="0.35">
      <c r="A20" s="2">
        <v>40665</v>
      </c>
      <c r="B20" s="3">
        <v>3159.93</v>
      </c>
      <c r="C20">
        <f t="shared" si="0"/>
        <v>0.99596561951379403</v>
      </c>
      <c r="D20">
        <f t="shared" si="2"/>
        <v>-4.0343804862059685E-3</v>
      </c>
      <c r="E20" s="2">
        <v>40666</v>
      </c>
      <c r="F20" s="4">
        <v>2.7</v>
      </c>
      <c r="G20">
        <f t="shared" si="1"/>
        <v>1.0305343511450382</v>
      </c>
      <c r="H20">
        <f t="shared" si="3"/>
        <v>3.0534351145038219E-2</v>
      </c>
    </row>
    <row r="21" spans="1:8" x14ac:dyDescent="0.35">
      <c r="A21" s="2">
        <v>40695</v>
      </c>
      <c r="B21" s="3">
        <v>3120.44</v>
      </c>
      <c r="C21">
        <f t="shared" si="0"/>
        <v>0.98750288772219641</v>
      </c>
      <c r="D21">
        <f t="shared" si="2"/>
        <v>-1.249711227780359E-2</v>
      </c>
      <c r="E21" s="2">
        <v>40695</v>
      </c>
      <c r="F21" s="4">
        <v>2.4700000000000002</v>
      </c>
      <c r="G21">
        <f t="shared" si="1"/>
        <v>0.91481481481481486</v>
      </c>
      <c r="H21">
        <f t="shared" si="3"/>
        <v>-8.5185185185185142E-2</v>
      </c>
    </row>
    <row r="22" spans="1:8" x14ac:dyDescent="0.35">
      <c r="A22" s="2">
        <v>40725</v>
      </c>
      <c r="B22" s="3">
        <v>3189.26</v>
      </c>
      <c r="C22">
        <f t="shared" si="0"/>
        <v>1.0220545820461218</v>
      </c>
      <c r="D22">
        <f t="shared" si="2"/>
        <v>2.2054582046121762E-2</v>
      </c>
      <c r="E22" s="2">
        <v>40725</v>
      </c>
      <c r="F22" s="4">
        <v>2.41</v>
      </c>
      <c r="G22">
        <f t="shared" si="1"/>
        <v>0.97570850202429149</v>
      </c>
      <c r="H22">
        <f t="shared" si="3"/>
        <v>-2.4291497975708509E-2</v>
      </c>
    </row>
    <row r="23" spans="1:8" x14ac:dyDescent="0.35">
      <c r="A23" s="2">
        <v>40756</v>
      </c>
      <c r="B23" s="3">
        <v>2885.26</v>
      </c>
      <c r="C23">
        <f t="shared" si="0"/>
        <v>0.90468008252698118</v>
      </c>
      <c r="D23">
        <f t="shared" si="2"/>
        <v>-9.5319917473018823E-2</v>
      </c>
      <c r="E23" s="2">
        <v>40756</v>
      </c>
      <c r="F23" s="4">
        <v>2.36</v>
      </c>
      <c r="G23">
        <f t="shared" si="1"/>
        <v>0.97925311203319487</v>
      </c>
      <c r="H23">
        <f t="shared" si="3"/>
        <v>-2.0746887966805128E-2</v>
      </c>
    </row>
    <row r="24" spans="1:8" x14ac:dyDescent="0.35">
      <c r="A24" s="2">
        <v>40787</v>
      </c>
      <c r="B24" s="3">
        <v>2675.16</v>
      </c>
      <c r="C24">
        <f t="shared" si="0"/>
        <v>0.92718160581715325</v>
      </c>
      <c r="D24">
        <f t="shared" si="2"/>
        <v>-7.2818394182846746E-2</v>
      </c>
      <c r="E24" s="2">
        <v>40787</v>
      </c>
      <c r="F24" s="4">
        <v>2.0699999999999998</v>
      </c>
      <c r="G24">
        <f t="shared" si="1"/>
        <v>0.8771186440677966</v>
      </c>
      <c r="H24">
        <f t="shared" si="3"/>
        <v>-0.1228813559322034</v>
      </c>
    </row>
    <row r="25" spans="1:8" x14ac:dyDescent="0.35">
      <c r="A25" s="2">
        <v>40819</v>
      </c>
      <c r="B25" s="3">
        <v>2855.77</v>
      </c>
      <c r="C25">
        <f t="shared" si="0"/>
        <v>1.0675137188056043</v>
      </c>
      <c r="D25">
        <f t="shared" si="2"/>
        <v>6.7513718805604306E-2</v>
      </c>
      <c r="E25" s="2">
        <v>40819</v>
      </c>
      <c r="F25" s="4">
        <v>2.33</v>
      </c>
      <c r="G25">
        <f t="shared" si="1"/>
        <v>1.1256038647342996</v>
      </c>
      <c r="H25">
        <f t="shared" si="3"/>
        <v>0.12560386473429963</v>
      </c>
    </row>
    <row r="26" spans="1:8" x14ac:dyDescent="0.35">
      <c r="A26" s="2">
        <v>40848</v>
      </c>
      <c r="B26" s="3">
        <v>2702.46</v>
      </c>
      <c r="C26">
        <f t="shared" si="0"/>
        <v>0.94631570469610649</v>
      </c>
      <c r="D26">
        <f t="shared" si="2"/>
        <v>-5.3684295303893514E-2</v>
      </c>
      <c r="E26" s="2">
        <v>40848</v>
      </c>
      <c r="F26" s="4">
        <v>2.13</v>
      </c>
      <c r="G26">
        <f t="shared" si="1"/>
        <v>0.9141630901287553</v>
      </c>
      <c r="H26">
        <f t="shared" si="3"/>
        <v>-8.5836909871244704E-2</v>
      </c>
    </row>
    <row r="27" spans="1:8" x14ac:dyDescent="0.35">
      <c r="A27" s="2">
        <v>40878</v>
      </c>
      <c r="B27" s="3">
        <v>2646.35</v>
      </c>
      <c r="C27">
        <f t="shared" si="0"/>
        <v>0.97923743552170983</v>
      </c>
      <c r="D27">
        <f t="shared" si="2"/>
        <v>-2.0762564478290169E-2</v>
      </c>
      <c r="E27" s="2">
        <v>40878</v>
      </c>
      <c r="F27" s="4">
        <v>1.98</v>
      </c>
      <c r="G27">
        <f t="shared" si="1"/>
        <v>0.92957746478873238</v>
      </c>
      <c r="H27">
        <f t="shared" si="3"/>
        <v>-7.0422535211267623E-2</v>
      </c>
    </row>
    <row r="28" spans="1:8" x14ac:dyDescent="0.35">
      <c r="A28" s="2">
        <v>40911</v>
      </c>
      <c r="B28" s="3">
        <v>2906.69</v>
      </c>
      <c r="C28">
        <f t="shared" si="0"/>
        <v>1.0983770098437471</v>
      </c>
      <c r="D28">
        <f t="shared" si="2"/>
        <v>9.8377009843747087E-2</v>
      </c>
      <c r="E28" s="2">
        <v>40910</v>
      </c>
      <c r="F28" s="4">
        <v>2.42</v>
      </c>
      <c r="G28">
        <f t="shared" si="1"/>
        <v>1.2222222222222221</v>
      </c>
      <c r="H28">
        <f t="shared" si="3"/>
        <v>0.2222222222222221</v>
      </c>
    </row>
    <row r="29" spans="1:8" x14ac:dyDescent="0.35">
      <c r="A29" s="2">
        <v>40940</v>
      </c>
      <c r="B29" s="3">
        <v>2994.06</v>
      </c>
      <c r="C29">
        <f t="shared" si="0"/>
        <v>1.0300582449452813</v>
      </c>
      <c r="D29">
        <f t="shared" si="2"/>
        <v>3.0058244945281309E-2</v>
      </c>
      <c r="E29" s="2">
        <v>40940</v>
      </c>
      <c r="F29" s="4">
        <v>2.2200000000000002</v>
      </c>
      <c r="G29">
        <f t="shared" si="1"/>
        <v>0.9173553719008265</v>
      </c>
      <c r="H29">
        <f t="shared" si="3"/>
        <v>-8.2644628099173501E-2</v>
      </c>
    </row>
    <row r="30" spans="1:8" x14ac:dyDescent="0.35">
      <c r="A30" s="2">
        <v>40969</v>
      </c>
      <c r="B30" s="3">
        <v>3010.46</v>
      </c>
      <c r="C30">
        <f t="shared" si="0"/>
        <v>1.0054775121407054</v>
      </c>
      <c r="D30">
        <f t="shared" si="2"/>
        <v>5.477512140705354E-3</v>
      </c>
      <c r="E30" s="2">
        <v>40969</v>
      </c>
      <c r="F30" s="4">
        <v>2.2000000000000002</v>
      </c>
      <c r="G30">
        <f t="shared" si="1"/>
        <v>0.99099099099099097</v>
      </c>
      <c r="H30">
        <f t="shared" si="3"/>
        <v>-9.009009009009028E-3</v>
      </c>
    </row>
    <row r="31" spans="1:8" x14ac:dyDescent="0.35">
      <c r="A31" s="2">
        <v>41001</v>
      </c>
      <c r="B31" s="3">
        <v>2978.57</v>
      </c>
      <c r="C31">
        <f t="shared" si="0"/>
        <v>0.9894069344884171</v>
      </c>
      <c r="D31">
        <f t="shared" si="2"/>
        <v>-1.05930655115829E-2</v>
      </c>
      <c r="E31" s="2">
        <v>41001</v>
      </c>
      <c r="F31" s="4">
        <v>2.11</v>
      </c>
      <c r="G31">
        <f t="shared" si="1"/>
        <v>0.95909090909090899</v>
      </c>
      <c r="H31">
        <f t="shared" si="3"/>
        <v>-4.0909090909091006E-2</v>
      </c>
    </row>
    <row r="32" spans="1:8" x14ac:dyDescent="0.35">
      <c r="A32" s="2">
        <v>41030</v>
      </c>
      <c r="B32" s="3">
        <v>2772.54</v>
      </c>
      <c r="C32">
        <f t="shared" si="0"/>
        <v>0.93082922341929175</v>
      </c>
      <c r="D32">
        <f t="shared" si="2"/>
        <v>-6.9170776580708249E-2</v>
      </c>
      <c r="E32" s="2">
        <v>41030</v>
      </c>
      <c r="F32" s="4">
        <v>1.55</v>
      </c>
      <c r="G32">
        <f t="shared" si="1"/>
        <v>0.7345971563981043</v>
      </c>
      <c r="H32">
        <f t="shared" si="3"/>
        <v>-0.2654028436018957</v>
      </c>
    </row>
    <row r="33" spans="1:8" x14ac:dyDescent="0.35">
      <c r="A33" s="2">
        <v>41061</v>
      </c>
      <c r="B33" s="3">
        <v>2878.45</v>
      </c>
      <c r="C33">
        <f t="shared" si="0"/>
        <v>1.0381996292208588</v>
      </c>
      <c r="D33">
        <f t="shared" si="2"/>
        <v>3.8199629220858844E-2</v>
      </c>
      <c r="E33" s="2">
        <v>41061</v>
      </c>
      <c r="F33" s="4">
        <v>1.68</v>
      </c>
      <c r="G33">
        <f t="shared" si="1"/>
        <v>1.0838709677419354</v>
      </c>
      <c r="H33">
        <f t="shared" si="3"/>
        <v>8.3870967741935365E-2</v>
      </c>
    </row>
    <row r="34" spans="1:8" x14ac:dyDescent="0.35">
      <c r="A34" s="2">
        <v>41092</v>
      </c>
      <c r="B34" s="3">
        <v>3036.4</v>
      </c>
      <c r="C34">
        <f t="shared" si="0"/>
        <v>1.0548732824957878</v>
      </c>
      <c r="D34">
        <f t="shared" si="2"/>
        <v>5.4873282495787823E-2</v>
      </c>
      <c r="E34" s="2">
        <v>41092</v>
      </c>
      <c r="F34" s="4">
        <v>1.72</v>
      </c>
      <c r="G34">
        <f t="shared" si="1"/>
        <v>1.0238095238095237</v>
      </c>
      <c r="H34">
        <f t="shared" si="3"/>
        <v>2.3809523809523725E-2</v>
      </c>
    </row>
    <row r="35" spans="1:8" x14ac:dyDescent="0.35">
      <c r="A35" s="2">
        <v>41122</v>
      </c>
      <c r="B35" s="3">
        <v>3025.46</v>
      </c>
      <c r="C35">
        <f t="shared" si="0"/>
        <v>0.99639704913713611</v>
      </c>
      <c r="D35">
        <f t="shared" si="2"/>
        <v>-3.6029508628638851E-3</v>
      </c>
      <c r="E35" s="2">
        <v>41122</v>
      </c>
      <c r="F35" s="4">
        <v>1.79</v>
      </c>
      <c r="G35">
        <f t="shared" si="1"/>
        <v>1.0406976744186047</v>
      </c>
      <c r="H35">
        <f t="shared" si="3"/>
        <v>4.0697674418604723E-2</v>
      </c>
    </row>
    <row r="36" spans="1:8" x14ac:dyDescent="0.35">
      <c r="A36" s="2">
        <v>41155</v>
      </c>
      <c r="B36" s="3">
        <v>3060.34</v>
      </c>
      <c r="C36">
        <f t="shared" si="0"/>
        <v>1.0115288253687043</v>
      </c>
      <c r="D36">
        <f t="shared" si="2"/>
        <v>1.1528825368704254E-2</v>
      </c>
      <c r="E36" s="2">
        <v>41155</v>
      </c>
      <c r="F36" s="4">
        <v>1.91</v>
      </c>
      <c r="G36">
        <f t="shared" si="1"/>
        <v>1.0670391061452513</v>
      </c>
      <c r="H36">
        <f t="shared" si="3"/>
        <v>6.7039106145251326E-2</v>
      </c>
    </row>
    <row r="37" spans="1:8" x14ac:dyDescent="0.35">
      <c r="A37" s="2">
        <v>41183</v>
      </c>
      <c r="B37" s="3">
        <v>3038.37</v>
      </c>
      <c r="C37">
        <f t="shared" si="0"/>
        <v>0.99282105909800866</v>
      </c>
      <c r="D37">
        <f t="shared" si="2"/>
        <v>-7.1789409019913375E-3</v>
      </c>
      <c r="E37" s="2">
        <v>41183</v>
      </c>
      <c r="F37" s="4">
        <v>1.83</v>
      </c>
      <c r="G37">
        <f t="shared" si="1"/>
        <v>0.95811518324607337</v>
      </c>
      <c r="H37">
        <f t="shared" si="3"/>
        <v>-4.1884816753926635E-2</v>
      </c>
    </row>
    <row r="38" spans="1:8" x14ac:dyDescent="0.35">
      <c r="A38" s="2">
        <v>41214</v>
      </c>
      <c r="B38" s="3">
        <v>3069.95</v>
      </c>
      <c r="C38">
        <f t="shared" si="0"/>
        <v>1.0103937308491067</v>
      </c>
      <c r="D38">
        <f t="shared" si="2"/>
        <v>1.0393730849106664E-2</v>
      </c>
      <c r="E38" s="2">
        <v>41214</v>
      </c>
      <c r="F38" s="4">
        <v>1.5</v>
      </c>
      <c r="G38">
        <f t="shared" si="1"/>
        <v>0.81967213114754101</v>
      </c>
      <c r="H38">
        <f t="shared" si="3"/>
        <v>-0.18032786885245899</v>
      </c>
    </row>
    <row r="39" spans="1:8" x14ac:dyDescent="0.35">
      <c r="A39" s="2">
        <v>41246</v>
      </c>
      <c r="B39" s="3">
        <v>3167.08</v>
      </c>
      <c r="C39">
        <f t="shared" si="0"/>
        <v>1.0316389517744589</v>
      </c>
      <c r="D39">
        <f t="shared" si="2"/>
        <v>3.1638951774458857E-2</v>
      </c>
      <c r="E39" s="2">
        <v>41246</v>
      </c>
      <c r="F39" s="4">
        <v>1.48</v>
      </c>
      <c r="G39">
        <f t="shared" si="1"/>
        <v>0.98666666666666669</v>
      </c>
      <c r="H39">
        <f t="shared" si="3"/>
        <v>-1.3333333333333308E-2</v>
      </c>
    </row>
    <row r="40" spans="1:8" x14ac:dyDescent="0.35">
      <c r="A40" s="2">
        <v>41276</v>
      </c>
      <c r="B40" s="3">
        <v>3282.66</v>
      </c>
      <c r="C40">
        <f t="shared" si="0"/>
        <v>1.0364941839170465</v>
      </c>
      <c r="D40">
        <f t="shared" si="2"/>
        <v>3.6494183917046508E-2</v>
      </c>
      <c r="E40" s="2">
        <v>41275</v>
      </c>
      <c r="F40" s="4">
        <v>1.53</v>
      </c>
      <c r="G40">
        <f t="shared" si="1"/>
        <v>1.0337837837837838</v>
      </c>
      <c r="H40">
        <f t="shared" si="3"/>
        <v>3.3783783783783772E-2</v>
      </c>
    </row>
    <row r="41" spans="1:8" x14ac:dyDescent="0.35">
      <c r="A41" s="2">
        <v>41306</v>
      </c>
      <c r="B41" s="3">
        <v>3269.95</v>
      </c>
      <c r="C41">
        <f t="shared" si="0"/>
        <v>0.99612813998403738</v>
      </c>
      <c r="D41">
        <f t="shared" si="2"/>
        <v>-3.8718600159626249E-3</v>
      </c>
      <c r="E41" s="2">
        <v>41306</v>
      </c>
      <c r="F41" s="4">
        <v>1.58</v>
      </c>
      <c r="G41">
        <f t="shared" si="1"/>
        <v>1.0326797385620916</v>
      </c>
      <c r="H41">
        <f t="shared" si="3"/>
        <v>3.2679738562091609E-2</v>
      </c>
    </row>
    <row r="42" spans="1:8" x14ac:dyDescent="0.35">
      <c r="A42" s="2">
        <v>41334</v>
      </c>
      <c r="B42" s="3">
        <v>3308.1</v>
      </c>
      <c r="C42">
        <f t="shared" si="0"/>
        <v>1.0116668450587929</v>
      </c>
      <c r="D42">
        <f t="shared" si="2"/>
        <v>1.1666845058792896E-2</v>
      </c>
      <c r="E42" s="2">
        <v>41334</v>
      </c>
      <c r="F42" s="4">
        <v>1.63</v>
      </c>
      <c r="G42">
        <f t="shared" si="1"/>
        <v>1.0316455696202531</v>
      </c>
      <c r="H42">
        <f t="shared" si="3"/>
        <v>3.1645569620253111E-2</v>
      </c>
    </row>
    <row r="43" spans="1:8" x14ac:dyDescent="0.35">
      <c r="A43" s="2">
        <v>41365</v>
      </c>
      <c r="B43" s="3">
        <v>3368.18</v>
      </c>
      <c r="C43">
        <f t="shared" si="0"/>
        <v>1.018161482421934</v>
      </c>
      <c r="D43">
        <f t="shared" si="2"/>
        <v>1.816148242193405E-2</v>
      </c>
      <c r="E43" s="2">
        <v>41365</v>
      </c>
      <c r="F43" s="4">
        <v>1.59</v>
      </c>
      <c r="G43">
        <f t="shared" si="1"/>
        <v>0.97546012269938664</v>
      </c>
      <c r="H43">
        <f t="shared" si="3"/>
        <v>-2.4539877300613355E-2</v>
      </c>
    </row>
    <row r="44" spans="1:8" x14ac:dyDescent="0.35">
      <c r="A44" s="2">
        <v>41395</v>
      </c>
      <c r="B44" s="3">
        <v>3311.37</v>
      </c>
      <c r="C44">
        <f t="shared" si="0"/>
        <v>0.98313332422851507</v>
      </c>
      <c r="D44">
        <f t="shared" si="2"/>
        <v>-1.6866675771484929E-2</v>
      </c>
      <c r="E44" s="2">
        <v>41395</v>
      </c>
      <c r="F44" s="4">
        <v>1.66</v>
      </c>
      <c r="G44">
        <f t="shared" si="1"/>
        <v>1.0440251572327044</v>
      </c>
      <c r="H44">
        <f t="shared" si="3"/>
        <v>4.4025157232704393E-2</v>
      </c>
    </row>
    <row r="45" spans="1:8" x14ac:dyDescent="0.35">
      <c r="A45" s="2">
        <v>41428</v>
      </c>
      <c r="B45" s="3">
        <v>3150.44</v>
      </c>
      <c r="C45">
        <f t="shared" si="0"/>
        <v>0.95140077973769166</v>
      </c>
      <c r="D45">
        <f t="shared" si="2"/>
        <v>-4.859922026230834E-2</v>
      </c>
      <c r="E45" s="2">
        <v>41428</v>
      </c>
      <c r="F45" s="4">
        <v>1.56</v>
      </c>
      <c r="G45">
        <f t="shared" si="1"/>
        <v>0.93975903614457834</v>
      </c>
      <c r="H45">
        <f t="shared" si="3"/>
        <v>-6.0240963855421659E-2</v>
      </c>
    </row>
    <row r="46" spans="1:8" x14ac:dyDescent="0.35">
      <c r="A46" s="2">
        <v>41456</v>
      </c>
      <c r="B46" s="3">
        <v>3221.93</v>
      </c>
      <c r="C46">
        <f t="shared" si="0"/>
        <v>1.022692068409492</v>
      </c>
      <c r="D46">
        <f t="shared" si="2"/>
        <v>2.2692068409492006E-2</v>
      </c>
      <c r="E46" s="2">
        <v>41456</v>
      </c>
      <c r="F46" s="4">
        <v>1.61</v>
      </c>
      <c r="G46">
        <f t="shared" si="1"/>
        <v>1.0320512820512822</v>
      </c>
      <c r="H46">
        <f t="shared" si="3"/>
        <v>3.2051282051282159E-2</v>
      </c>
    </row>
    <row r="47" spans="1:8" x14ac:dyDescent="0.35">
      <c r="A47" s="2">
        <v>41487</v>
      </c>
      <c r="B47" s="3">
        <v>3028.94</v>
      </c>
      <c r="C47">
        <f t="shared" si="0"/>
        <v>0.9401011195153216</v>
      </c>
      <c r="D47">
        <f t="shared" si="2"/>
        <v>-5.9898880484678396E-2</v>
      </c>
      <c r="E47" s="2">
        <v>41487</v>
      </c>
      <c r="F47" s="4">
        <v>1.36</v>
      </c>
      <c r="G47">
        <f t="shared" si="1"/>
        <v>0.84472049689440998</v>
      </c>
      <c r="H47">
        <f t="shared" si="3"/>
        <v>-0.15527950310559002</v>
      </c>
    </row>
    <row r="48" spans="1:8" x14ac:dyDescent="0.35">
      <c r="A48" s="2">
        <v>41519</v>
      </c>
      <c r="B48" s="3">
        <v>3167.87</v>
      </c>
      <c r="C48">
        <f t="shared" si="0"/>
        <v>1.0458675312155408</v>
      </c>
      <c r="D48">
        <f t="shared" si="2"/>
        <v>4.5867531215540769E-2</v>
      </c>
      <c r="E48" s="2">
        <v>41519</v>
      </c>
      <c r="F48" s="4">
        <v>1.45</v>
      </c>
      <c r="G48">
        <f t="shared" si="1"/>
        <v>1.0661764705882353</v>
      </c>
      <c r="H48">
        <f t="shared" si="3"/>
        <v>6.6176470588235281E-2</v>
      </c>
    </row>
    <row r="49" spans="1:8" x14ac:dyDescent="0.35">
      <c r="A49" s="2">
        <v>41548</v>
      </c>
      <c r="B49" s="3">
        <v>3210.67</v>
      </c>
      <c r="C49">
        <f t="shared" si="0"/>
        <v>1.0135106554246229</v>
      </c>
      <c r="D49">
        <f t="shared" si="2"/>
        <v>1.351065542462293E-2</v>
      </c>
      <c r="E49" s="2">
        <v>41548</v>
      </c>
      <c r="F49" s="4">
        <v>1.46</v>
      </c>
      <c r="G49">
        <f t="shared" si="1"/>
        <v>1.0068965517241379</v>
      </c>
      <c r="H49">
        <f t="shared" si="3"/>
        <v>6.8965517241379448E-3</v>
      </c>
    </row>
    <row r="50" spans="1:8" x14ac:dyDescent="0.35">
      <c r="A50" s="2">
        <v>41579</v>
      </c>
      <c r="B50" s="3">
        <v>3176.35</v>
      </c>
      <c r="C50">
        <f t="shared" si="0"/>
        <v>0.98931064232699084</v>
      </c>
      <c r="D50">
        <f t="shared" si="2"/>
        <v>-1.0689357673009159E-2</v>
      </c>
      <c r="E50" s="2">
        <v>41579</v>
      </c>
      <c r="F50" s="4">
        <v>1.5</v>
      </c>
      <c r="G50">
        <f t="shared" si="1"/>
        <v>1.0273972602739727</v>
      </c>
      <c r="H50">
        <f t="shared" si="3"/>
        <v>2.7397260273972712E-2</v>
      </c>
    </row>
    <row r="51" spans="1:8" x14ac:dyDescent="0.35">
      <c r="A51" s="2">
        <v>41610</v>
      </c>
      <c r="B51" s="3">
        <v>3167.43</v>
      </c>
      <c r="C51">
        <f t="shared" si="0"/>
        <v>0.99719174524218046</v>
      </c>
      <c r="D51">
        <f t="shared" si="2"/>
        <v>-2.8082547578195394E-3</v>
      </c>
      <c r="E51" s="2">
        <v>41610</v>
      </c>
      <c r="F51" s="4">
        <v>1.5</v>
      </c>
      <c r="G51">
        <f t="shared" si="1"/>
        <v>1</v>
      </c>
      <c r="H51">
        <f t="shared" si="3"/>
        <v>0</v>
      </c>
    </row>
    <row r="52" spans="1:8" x14ac:dyDescent="0.35">
      <c r="A52" s="2">
        <v>41641</v>
      </c>
      <c r="B52" s="3">
        <v>3027.22</v>
      </c>
      <c r="C52">
        <f t="shared" si="0"/>
        <v>0.95573382837189769</v>
      </c>
      <c r="D52">
        <f t="shared" si="2"/>
        <v>-4.4266171628102313E-2</v>
      </c>
      <c r="E52" s="2">
        <v>41640</v>
      </c>
      <c r="F52" s="4">
        <v>1.45</v>
      </c>
      <c r="G52">
        <f t="shared" si="1"/>
        <v>0.96666666666666667</v>
      </c>
      <c r="H52">
        <f t="shared" si="3"/>
        <v>-3.3333333333333326E-2</v>
      </c>
    </row>
    <row r="53" spans="1:8" x14ac:dyDescent="0.35">
      <c r="A53" s="2">
        <v>41673</v>
      </c>
      <c r="B53" s="3">
        <v>3110.78</v>
      </c>
      <c r="C53">
        <f t="shared" si="0"/>
        <v>1.0276028831733406</v>
      </c>
      <c r="D53">
        <f t="shared" si="2"/>
        <v>2.7602883173340587E-2</v>
      </c>
      <c r="E53" s="2">
        <v>41673</v>
      </c>
      <c r="F53" s="4">
        <v>1.73</v>
      </c>
      <c r="G53">
        <f t="shared" si="1"/>
        <v>1.193103448275862</v>
      </c>
      <c r="H53">
        <f t="shared" si="3"/>
        <v>0.19310344827586201</v>
      </c>
    </row>
    <row r="54" spans="1:8" x14ac:dyDescent="0.35">
      <c r="A54" s="2">
        <v>41701</v>
      </c>
      <c r="B54" s="3">
        <v>3188.62</v>
      </c>
      <c r="C54">
        <f t="shared" si="0"/>
        <v>1.0250226631262898</v>
      </c>
      <c r="D54">
        <f t="shared" si="2"/>
        <v>2.5022663126289757E-2</v>
      </c>
      <c r="E54" s="2">
        <v>41701</v>
      </c>
      <c r="F54" s="4">
        <v>2.17</v>
      </c>
      <c r="G54">
        <f t="shared" si="1"/>
        <v>1.2543352601156068</v>
      </c>
      <c r="H54">
        <f t="shared" si="3"/>
        <v>0.25433526011560681</v>
      </c>
    </row>
    <row r="55" spans="1:8" x14ac:dyDescent="0.35">
      <c r="A55" s="2">
        <v>41730</v>
      </c>
      <c r="B55" s="3">
        <v>3264.71</v>
      </c>
      <c r="C55">
        <f t="shared" si="0"/>
        <v>1.0238629877501866</v>
      </c>
      <c r="D55">
        <f t="shared" si="2"/>
        <v>2.3862987750186582E-2</v>
      </c>
      <c r="E55" s="2">
        <v>41730</v>
      </c>
      <c r="F55" s="4">
        <v>2.1800000000000002</v>
      </c>
      <c r="G55">
        <f t="shared" si="1"/>
        <v>1.0046082949308757</v>
      </c>
      <c r="H55">
        <f t="shared" si="3"/>
        <v>4.6082949308756671E-3</v>
      </c>
    </row>
    <row r="56" spans="1:8" x14ac:dyDescent="0.35">
      <c r="A56" s="2">
        <v>41761</v>
      </c>
      <c r="B56" s="3">
        <v>3295.85</v>
      </c>
      <c r="C56">
        <f t="shared" si="0"/>
        <v>1.0095383663480064</v>
      </c>
      <c r="D56">
        <f t="shared" si="2"/>
        <v>9.5383663480064218E-3</v>
      </c>
      <c r="E56" s="2">
        <v>41760</v>
      </c>
      <c r="F56" s="4">
        <v>2.2799999999999998</v>
      </c>
      <c r="G56">
        <f t="shared" si="1"/>
        <v>1.0458715596330272</v>
      </c>
      <c r="H56">
        <f t="shared" si="3"/>
        <v>4.5871559633027248E-2</v>
      </c>
    </row>
    <row r="57" spans="1:8" x14ac:dyDescent="0.35">
      <c r="A57" s="2">
        <v>41792</v>
      </c>
      <c r="B57" s="3">
        <v>3255.67</v>
      </c>
      <c r="C57">
        <f t="shared" si="0"/>
        <v>0.98780891120651737</v>
      </c>
      <c r="D57">
        <f t="shared" si="2"/>
        <v>-1.219108879348263E-2</v>
      </c>
      <c r="E57" s="2">
        <v>41792</v>
      </c>
      <c r="F57" s="4">
        <v>2.52</v>
      </c>
      <c r="G57">
        <f t="shared" si="1"/>
        <v>1.1052631578947369</v>
      </c>
      <c r="H57">
        <f t="shared" si="3"/>
        <v>0.10526315789473695</v>
      </c>
    </row>
    <row r="58" spans="1:8" x14ac:dyDescent="0.35">
      <c r="A58" s="2">
        <v>41821</v>
      </c>
      <c r="B58" s="3">
        <v>3374.06</v>
      </c>
      <c r="C58">
        <f t="shared" si="0"/>
        <v>1.0363642506765121</v>
      </c>
      <c r="D58">
        <f t="shared" si="2"/>
        <v>3.6364250676512055E-2</v>
      </c>
      <c r="E58" s="2">
        <v>41821</v>
      </c>
      <c r="F58" s="4">
        <v>2.41</v>
      </c>
      <c r="G58">
        <f t="shared" si="1"/>
        <v>0.95634920634920639</v>
      </c>
      <c r="H58">
        <f t="shared" si="3"/>
        <v>-4.3650793650793607E-2</v>
      </c>
    </row>
    <row r="59" spans="1:8" x14ac:dyDescent="0.35">
      <c r="A59" s="2">
        <v>41852</v>
      </c>
      <c r="B59" s="3">
        <v>3327.09</v>
      </c>
      <c r="C59">
        <f t="shared" si="0"/>
        <v>0.98607908573054426</v>
      </c>
      <c r="D59">
        <f t="shared" si="2"/>
        <v>-1.3920914269455742E-2</v>
      </c>
      <c r="E59" s="2">
        <v>41852</v>
      </c>
      <c r="F59" s="4">
        <v>2.59</v>
      </c>
      <c r="G59">
        <f t="shared" si="1"/>
        <v>1.0746887966804979</v>
      </c>
      <c r="H59">
        <f t="shared" si="3"/>
        <v>7.4688796680497882E-2</v>
      </c>
    </row>
    <row r="60" spans="1:8" x14ac:dyDescent="0.35">
      <c r="A60" s="2">
        <v>41883</v>
      </c>
      <c r="B60" s="3">
        <v>3276.74</v>
      </c>
      <c r="C60">
        <f t="shared" si="0"/>
        <v>0.98486665524527428</v>
      </c>
      <c r="D60">
        <f t="shared" si="2"/>
        <v>-1.5133344754725719E-2</v>
      </c>
      <c r="E60" s="2">
        <v>41883</v>
      </c>
      <c r="F60" s="4">
        <v>2.29</v>
      </c>
      <c r="G60">
        <f t="shared" si="1"/>
        <v>0.88416988416988418</v>
      </c>
      <c r="H60">
        <f t="shared" si="3"/>
        <v>-0.11583011583011582</v>
      </c>
    </row>
    <row r="61" spans="1:8" x14ac:dyDescent="0.35">
      <c r="A61" s="2">
        <v>41913</v>
      </c>
      <c r="B61" s="3">
        <v>3274.25</v>
      </c>
      <c r="C61">
        <f t="shared" si="0"/>
        <v>0.99924009839047356</v>
      </c>
      <c r="D61">
        <f t="shared" si="2"/>
        <v>-7.5990160952643659E-4</v>
      </c>
      <c r="E61" s="2">
        <v>41913</v>
      </c>
      <c r="F61" s="4">
        <v>2.08</v>
      </c>
      <c r="G61">
        <f t="shared" si="1"/>
        <v>0.90829694323144106</v>
      </c>
      <c r="H61">
        <f t="shared" si="3"/>
        <v>-9.1703056768558944E-2</v>
      </c>
    </row>
    <row r="62" spans="1:8" x14ac:dyDescent="0.35">
      <c r="A62" s="2">
        <v>41946</v>
      </c>
      <c r="B62" s="3">
        <v>3350.5</v>
      </c>
      <c r="C62">
        <f t="shared" si="0"/>
        <v>1.0232877758265251</v>
      </c>
      <c r="D62">
        <f t="shared" si="2"/>
        <v>2.3287775826525081E-2</v>
      </c>
      <c r="E62" s="2">
        <v>41946</v>
      </c>
      <c r="F62" s="4">
        <v>2.16</v>
      </c>
      <c r="G62">
        <f t="shared" si="1"/>
        <v>1.0384615384615385</v>
      </c>
      <c r="H62">
        <f t="shared" si="3"/>
        <v>3.8461538461538547E-2</v>
      </c>
    </row>
    <row r="63" spans="1:8" x14ac:dyDescent="0.35">
      <c r="A63" s="2">
        <v>41974</v>
      </c>
      <c r="B63" s="3">
        <v>3305.64</v>
      </c>
      <c r="C63">
        <f>D63+1</f>
        <v>0.98661095358901651</v>
      </c>
      <c r="D63">
        <f t="shared" si="2"/>
        <v>-1.3389046410983485E-2</v>
      </c>
      <c r="E63" s="2">
        <v>41974</v>
      </c>
      <c r="F63" s="4">
        <v>2.08</v>
      </c>
      <c r="G63">
        <f>H63+1</f>
        <v>0.96296296296296291</v>
      </c>
      <c r="H63">
        <f t="shared" si="3"/>
        <v>-3.703703703703709E-2</v>
      </c>
    </row>
  </sheetData>
  <sortState ref="A3:D63">
    <sortCondition ref="A3:A6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HotDog BG</dc:creator>
  <cp:lastModifiedBy>HotDog BG</cp:lastModifiedBy>
  <dcterms:created xsi:type="dcterms:W3CDTF">2015-03-19T08:07:08Z</dcterms:created>
  <dcterms:modified xsi:type="dcterms:W3CDTF">2015-03-19T09:12:06Z</dcterms:modified>
</cp:coreProperties>
</file>